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RAĆUN 2021\"/>
    </mc:Choice>
  </mc:AlternateContent>
  <bookViews>
    <workbookView xWindow="0" yWindow="0" windowWidth="28800" windowHeight="12300"/>
  </bookViews>
  <sheets>
    <sheet name="Varaždin" sheetId="1" r:id="rId1"/>
  </sheets>
  <definedNames>
    <definedName name="_xlnm.Print_Titles" localSheetId="0">Varaždin!$8:$8</definedName>
    <definedName name="_xlnm.Print_Area" localSheetId="0">Varaždin!$A$1:$E$68</definedName>
  </definedNames>
  <calcPr calcId="162913"/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17" i="1"/>
  <c r="D17" i="1"/>
  <c r="C17" i="1"/>
  <c r="E10" i="1"/>
  <c r="D10" i="1"/>
  <c r="C10" i="1"/>
  <c r="E16" i="1" l="1"/>
  <c r="E53" i="1" s="1"/>
  <c r="E65" i="1" s="1"/>
  <c r="C16" i="1"/>
  <c r="C53" i="1" s="1"/>
  <c r="C65" i="1" s="1"/>
  <c r="D16" i="1"/>
  <c r="D53" i="1" s="1"/>
  <c r="D65" i="1" s="1"/>
</calcChain>
</file>

<file path=xl/sharedStrings.xml><?xml version="1.0" encoding="utf-8"?>
<sst xmlns="http://schemas.openxmlformats.org/spreadsheetml/2006/main" count="87" uniqueCount="75">
  <si>
    <t>PRIJEDLOG PLANA RASHODA I IZDATAKA ZA AKTIVNOST  : A640000</t>
  </si>
  <si>
    <t xml:space="preserve">NAZIV PRORAČUNSKOG KORISNIKA      :  ŽUPANIJSKO DRŽAVNO ODVJETNIŠTVO U VARAŽDINU    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</si>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</sst>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" fontId="2" fillId="0" borderId="4" xfId="1" applyNumberFormat="1" applyFont="1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Normal_tablica za rashode-11055-2004" xfId="2"/>
    <cellStyle name="Normal_tablica za rashode-11055-2004 2" xfId="1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F78"/>
  <sheetViews>
    <sheetView tabSelected="1" view="pageBreakPreview" zoomScaleNormal="100" zoomScaleSheetLayoutView="100" workbookViewId="0">
      <selection activeCell="C52" sqref="C52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53"/>
      <c r="D2" s="53"/>
      <c r="E2" s="53"/>
    </row>
    <row r="3" spans="1:5" customFormat="1" x14ac:dyDescent="0.25">
      <c r="A3" s="54"/>
      <c r="B3" s="54"/>
      <c r="C3" s="4"/>
      <c r="D3" s="4"/>
      <c r="E3" s="4"/>
    </row>
    <row r="4" spans="1:5" customFormat="1" ht="15" x14ac:dyDescent="0.25">
      <c r="A4" s="55" t="s">
        <v>1</v>
      </c>
      <c r="B4" s="55"/>
      <c r="C4" s="56"/>
      <c r="D4" s="56"/>
      <c r="E4" s="56"/>
    </row>
    <row r="5" spans="1:5" customFormat="1" ht="16.5" x14ac:dyDescent="0.25">
      <c r="A5" s="5" t="s">
        <v>2</v>
      </c>
      <c r="B5" s="6">
        <v>10975</v>
      </c>
      <c r="C5" s="7"/>
      <c r="D5" s="7"/>
      <c r="E5" s="7"/>
    </row>
    <row r="7" spans="1:5" ht="17.25" customHeight="1" x14ac:dyDescent="0.25">
      <c r="A7" s="57" t="s">
        <v>3</v>
      </c>
      <c r="B7" s="59" t="s">
        <v>4</v>
      </c>
      <c r="C7" s="61" t="s">
        <v>5</v>
      </c>
      <c r="D7" s="61" t="s">
        <v>6</v>
      </c>
      <c r="E7" s="61" t="s">
        <v>7</v>
      </c>
    </row>
    <row r="8" spans="1:5" ht="30" customHeight="1" x14ac:dyDescent="0.25">
      <c r="A8" s="58"/>
      <c r="B8" s="60"/>
      <c r="C8" s="60"/>
      <c r="D8" s="60"/>
      <c r="E8" s="60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8</v>
      </c>
      <c r="C10" s="13">
        <f>SUM(C11:C15)</f>
        <v>7266000</v>
      </c>
      <c r="D10" s="13">
        <f>SUM(D11:D15)</f>
        <v>7266000</v>
      </c>
      <c r="E10" s="13">
        <f>SUM(E11:E15)</f>
        <v>7266000</v>
      </c>
    </row>
    <row r="11" spans="1:5" ht="24.95" customHeight="1" x14ac:dyDescent="0.25">
      <c r="A11" s="15">
        <v>3111</v>
      </c>
      <c r="B11" s="16" t="s">
        <v>9</v>
      </c>
      <c r="C11" s="17">
        <v>6120000</v>
      </c>
      <c r="D11" s="17">
        <v>6120000</v>
      </c>
      <c r="E11" s="17">
        <v>6120000</v>
      </c>
    </row>
    <row r="12" spans="1:5" ht="24.95" customHeight="1" x14ac:dyDescent="0.25">
      <c r="A12" s="15" t="s">
        <v>10</v>
      </c>
      <c r="B12" s="16" t="s">
        <v>11</v>
      </c>
      <c r="C12" s="17">
        <v>30000</v>
      </c>
      <c r="D12" s="17">
        <v>30000</v>
      </c>
      <c r="E12" s="17">
        <v>30000</v>
      </c>
    </row>
    <row r="13" spans="1:5" ht="24.95" customHeight="1" x14ac:dyDescent="0.25">
      <c r="A13" s="15" t="s">
        <v>12</v>
      </c>
      <c r="B13" s="16" t="s">
        <v>13</v>
      </c>
      <c r="C13" s="17">
        <v>116000</v>
      </c>
      <c r="D13" s="17">
        <v>116000</v>
      </c>
      <c r="E13" s="17">
        <v>116000</v>
      </c>
    </row>
    <row r="14" spans="1:5" ht="25.5" customHeight="1" x14ac:dyDescent="0.25">
      <c r="A14" s="15">
        <v>3131</v>
      </c>
      <c r="B14" s="18" t="s">
        <v>14</v>
      </c>
      <c r="C14" s="17">
        <v>0</v>
      </c>
      <c r="D14" s="17">
        <v>0</v>
      </c>
      <c r="E14" s="17">
        <v>0</v>
      </c>
    </row>
    <row r="15" spans="1:5" ht="25.5" customHeight="1" x14ac:dyDescent="0.25">
      <c r="A15" s="15">
        <v>3132</v>
      </c>
      <c r="B15" s="18" t="s">
        <v>15</v>
      </c>
      <c r="C15" s="17">
        <v>1000000</v>
      </c>
      <c r="D15" s="17">
        <v>1000000</v>
      </c>
      <c r="E15" s="17">
        <v>1000000</v>
      </c>
    </row>
    <row r="16" spans="1:5" ht="24.95" customHeight="1" x14ac:dyDescent="0.25">
      <c r="A16" s="62" t="s">
        <v>16</v>
      </c>
      <c r="B16" s="63"/>
      <c r="C16" s="19">
        <f>C17+C44+C48</f>
        <v>1390000</v>
      </c>
      <c r="D16" s="19">
        <f t="shared" ref="D16:E16" si="0">D17+D44+D48</f>
        <v>1505000</v>
      </c>
      <c r="E16" s="19">
        <f t="shared" si="0"/>
        <v>1538000</v>
      </c>
    </row>
    <row r="17" spans="1:5" s="14" customFormat="1" ht="17.100000000000001" customHeight="1" x14ac:dyDescent="0.25">
      <c r="A17" s="12">
        <v>32</v>
      </c>
      <c r="B17" s="20" t="s">
        <v>17</v>
      </c>
      <c r="C17" s="21">
        <f>SUM(C18:C43)</f>
        <v>1386500</v>
      </c>
      <c r="D17" s="21">
        <f>SUM(D18:D43)</f>
        <v>1501000</v>
      </c>
      <c r="E17" s="21">
        <f>SUM(E18:E43)</f>
        <v>1534000</v>
      </c>
    </row>
    <row r="18" spans="1:5" s="14" customFormat="1" ht="24.95" customHeight="1" x14ac:dyDescent="0.25">
      <c r="A18" s="15">
        <v>3211</v>
      </c>
      <c r="B18" s="16" t="s">
        <v>18</v>
      </c>
      <c r="C18" s="17">
        <v>30000</v>
      </c>
      <c r="D18" s="17">
        <v>32000</v>
      </c>
      <c r="E18" s="17">
        <v>32000</v>
      </c>
    </row>
    <row r="19" spans="1:5" s="14" customFormat="1" ht="24.95" customHeight="1" x14ac:dyDescent="0.25">
      <c r="A19" s="15">
        <v>3212</v>
      </c>
      <c r="B19" s="18" t="s">
        <v>19</v>
      </c>
      <c r="C19" s="17">
        <v>280000</v>
      </c>
      <c r="D19" s="17">
        <v>300000</v>
      </c>
      <c r="E19" s="17">
        <v>310000</v>
      </c>
    </row>
    <row r="20" spans="1:5" s="14" customFormat="1" ht="24.95" customHeight="1" x14ac:dyDescent="0.25">
      <c r="A20" s="15">
        <v>3213</v>
      </c>
      <c r="B20" s="18" t="s">
        <v>20</v>
      </c>
      <c r="C20" s="17">
        <v>5000</v>
      </c>
      <c r="D20" s="17">
        <v>5500</v>
      </c>
      <c r="E20" s="17">
        <v>5500</v>
      </c>
    </row>
    <row r="21" spans="1:5" s="14" customFormat="1" ht="24.75" customHeight="1" x14ac:dyDescent="0.25">
      <c r="A21" s="15" t="s">
        <v>21</v>
      </c>
      <c r="B21" s="18" t="s">
        <v>22</v>
      </c>
      <c r="C21" s="17">
        <v>0</v>
      </c>
      <c r="D21" s="17">
        <v>0</v>
      </c>
      <c r="E21" s="17">
        <v>0</v>
      </c>
    </row>
    <row r="22" spans="1:5" s="14" customFormat="1" ht="24.95" customHeight="1" x14ac:dyDescent="0.25">
      <c r="A22" s="15">
        <v>3221</v>
      </c>
      <c r="B22" s="18" t="s">
        <v>23</v>
      </c>
      <c r="C22" s="17">
        <v>85000</v>
      </c>
      <c r="D22" s="17">
        <v>91000</v>
      </c>
      <c r="E22" s="17">
        <v>91000</v>
      </c>
    </row>
    <row r="23" spans="1:5" s="14" customFormat="1" ht="24.95" customHeight="1" x14ac:dyDescent="0.25">
      <c r="A23" s="15">
        <v>3223</v>
      </c>
      <c r="B23" s="22" t="s">
        <v>24</v>
      </c>
      <c r="C23" s="17">
        <v>40000</v>
      </c>
      <c r="D23" s="17">
        <v>48000</v>
      </c>
      <c r="E23" s="17">
        <v>48100</v>
      </c>
    </row>
    <row r="24" spans="1:5" s="14" customFormat="1" ht="24.95" customHeight="1" x14ac:dyDescent="0.25">
      <c r="A24" s="15" t="s">
        <v>25</v>
      </c>
      <c r="B24" s="16" t="s">
        <v>26</v>
      </c>
      <c r="C24" s="17">
        <v>0</v>
      </c>
      <c r="D24" s="17">
        <v>0</v>
      </c>
      <c r="E24" s="17">
        <v>0</v>
      </c>
    </row>
    <row r="25" spans="1:5" s="14" customFormat="1" ht="24.95" customHeight="1" x14ac:dyDescent="0.25">
      <c r="A25" s="15">
        <v>3225</v>
      </c>
      <c r="B25" s="16" t="s">
        <v>27</v>
      </c>
      <c r="C25" s="17">
        <v>8000</v>
      </c>
      <c r="D25" s="17">
        <v>8500</v>
      </c>
      <c r="E25" s="17">
        <v>8600</v>
      </c>
    </row>
    <row r="26" spans="1:5" s="14" customFormat="1" ht="24.95" customHeight="1" x14ac:dyDescent="0.25">
      <c r="A26" s="15" t="s">
        <v>28</v>
      </c>
      <c r="B26" s="18" t="s">
        <v>29</v>
      </c>
      <c r="C26" s="17">
        <v>500</v>
      </c>
      <c r="D26" s="17">
        <v>600</v>
      </c>
      <c r="E26" s="17">
        <v>600</v>
      </c>
    </row>
    <row r="27" spans="1:5" s="14" customFormat="1" ht="24.95" customHeight="1" x14ac:dyDescent="0.25">
      <c r="A27" s="15">
        <v>3231</v>
      </c>
      <c r="B27" s="16" t="s">
        <v>30</v>
      </c>
      <c r="C27" s="17">
        <v>70000</v>
      </c>
      <c r="D27" s="17">
        <v>71600</v>
      </c>
      <c r="E27" s="17">
        <v>72000</v>
      </c>
    </row>
    <row r="28" spans="1:5" s="14" customFormat="1" ht="24.95" customHeight="1" x14ac:dyDescent="0.25">
      <c r="A28" s="15">
        <v>3232</v>
      </c>
      <c r="B28" s="18" t="s">
        <v>31</v>
      </c>
      <c r="C28" s="17">
        <v>36000</v>
      </c>
      <c r="D28" s="17">
        <v>40800</v>
      </c>
      <c r="E28" s="17">
        <v>42000</v>
      </c>
    </row>
    <row r="29" spans="1:5" s="14" customFormat="1" ht="24.95" customHeight="1" x14ac:dyDescent="0.25">
      <c r="A29" s="15">
        <v>3233</v>
      </c>
      <c r="B29" s="16" t="s">
        <v>32</v>
      </c>
      <c r="C29" s="17">
        <v>6000</v>
      </c>
      <c r="D29" s="17">
        <v>8500</v>
      </c>
      <c r="E29" s="17">
        <v>8600</v>
      </c>
    </row>
    <row r="30" spans="1:5" s="14" customFormat="1" ht="24.95" customHeight="1" x14ac:dyDescent="0.25">
      <c r="A30" s="15">
        <v>3234</v>
      </c>
      <c r="B30" s="16" t="s">
        <v>33</v>
      </c>
      <c r="C30" s="17">
        <v>51000</v>
      </c>
      <c r="D30" s="17">
        <v>48000</v>
      </c>
      <c r="E30" s="17">
        <v>49000</v>
      </c>
    </row>
    <row r="31" spans="1:5" s="14" customFormat="1" ht="24.95" customHeight="1" x14ac:dyDescent="0.25">
      <c r="A31" s="15">
        <v>3235</v>
      </c>
      <c r="B31" s="16" t="s">
        <v>34</v>
      </c>
      <c r="C31" s="17">
        <v>25000</v>
      </c>
      <c r="D31" s="17">
        <v>27000</v>
      </c>
      <c r="E31" s="17">
        <v>27000</v>
      </c>
    </row>
    <row r="32" spans="1:5" s="14" customFormat="1" ht="24.95" customHeight="1" x14ac:dyDescent="0.25">
      <c r="A32" s="15">
        <v>3236</v>
      </c>
      <c r="B32" s="18" t="s">
        <v>35</v>
      </c>
      <c r="C32" s="17">
        <v>500</v>
      </c>
      <c r="D32" s="17">
        <v>500</v>
      </c>
      <c r="E32" s="17">
        <v>15000</v>
      </c>
    </row>
    <row r="33" spans="1:5" s="14" customFormat="1" ht="24.95" customHeight="1" x14ac:dyDescent="0.25">
      <c r="A33" s="15">
        <v>3237</v>
      </c>
      <c r="B33" s="16" t="s">
        <v>36</v>
      </c>
      <c r="C33" s="17">
        <v>650000</v>
      </c>
      <c r="D33" s="17">
        <v>710000</v>
      </c>
      <c r="E33" s="17">
        <v>715000</v>
      </c>
    </row>
    <row r="34" spans="1:5" s="14" customFormat="1" ht="24.95" customHeight="1" x14ac:dyDescent="0.25">
      <c r="A34" s="15">
        <v>3238</v>
      </c>
      <c r="B34" s="16" t="s">
        <v>37</v>
      </c>
      <c r="C34" s="17">
        <v>1000</v>
      </c>
      <c r="D34" s="17">
        <v>1000</v>
      </c>
      <c r="E34" s="17">
        <v>1100</v>
      </c>
    </row>
    <row r="35" spans="1:5" s="14" customFormat="1" ht="24.95" customHeight="1" x14ac:dyDescent="0.25">
      <c r="A35" s="15">
        <v>3239</v>
      </c>
      <c r="B35" s="16" t="s">
        <v>38</v>
      </c>
      <c r="C35" s="17">
        <v>60000</v>
      </c>
      <c r="D35" s="17">
        <v>65000</v>
      </c>
      <c r="E35" s="17">
        <v>65000</v>
      </c>
    </row>
    <row r="36" spans="1:5" s="14" customFormat="1" ht="24.95" customHeight="1" x14ac:dyDescent="0.25">
      <c r="A36" s="15" t="s">
        <v>39</v>
      </c>
      <c r="B36" s="18" t="s">
        <v>40</v>
      </c>
      <c r="C36" s="17">
        <v>7000</v>
      </c>
      <c r="D36" s="17">
        <v>7100</v>
      </c>
      <c r="E36" s="17">
        <v>7500</v>
      </c>
    </row>
    <row r="37" spans="1:5" s="14" customFormat="1" ht="24.95" customHeight="1" x14ac:dyDescent="0.25">
      <c r="A37" s="15" t="s">
        <v>41</v>
      </c>
      <c r="B37" s="18" t="s">
        <v>42</v>
      </c>
      <c r="C37" s="17">
        <v>0</v>
      </c>
      <c r="D37" s="17">
        <v>0</v>
      </c>
      <c r="E37" s="17">
        <v>0</v>
      </c>
    </row>
    <row r="38" spans="1:5" s="14" customFormat="1" ht="24.95" customHeight="1" x14ac:dyDescent="0.25">
      <c r="A38" s="15">
        <v>3292</v>
      </c>
      <c r="B38" s="16" t="s">
        <v>43</v>
      </c>
      <c r="C38" s="17">
        <v>3000</v>
      </c>
      <c r="D38" s="17">
        <v>3200</v>
      </c>
      <c r="E38" s="17">
        <v>3000</v>
      </c>
    </row>
    <row r="39" spans="1:5" s="14" customFormat="1" ht="24.95" customHeight="1" x14ac:dyDescent="0.25">
      <c r="A39" s="15">
        <v>3293</v>
      </c>
      <c r="B39" s="16" t="s">
        <v>44</v>
      </c>
      <c r="C39" s="17">
        <v>3500</v>
      </c>
      <c r="D39" s="17">
        <v>3700</v>
      </c>
      <c r="E39" s="17">
        <v>4000</v>
      </c>
    </row>
    <row r="40" spans="1:5" s="14" customFormat="1" ht="24.95" customHeight="1" x14ac:dyDescent="0.25">
      <c r="A40" s="15" t="s">
        <v>45</v>
      </c>
      <c r="B40" s="16" t="s">
        <v>46</v>
      </c>
      <c r="C40" s="17">
        <v>0</v>
      </c>
      <c r="D40" s="17">
        <v>0</v>
      </c>
      <c r="E40" s="17">
        <v>0</v>
      </c>
    </row>
    <row r="41" spans="1:5" s="14" customFormat="1" ht="24.95" customHeight="1" x14ac:dyDescent="0.25">
      <c r="A41" s="15" t="s">
        <v>47</v>
      </c>
      <c r="B41" s="16" t="s">
        <v>48</v>
      </c>
      <c r="C41" s="17">
        <v>15000</v>
      </c>
      <c r="D41" s="17">
        <v>16000</v>
      </c>
      <c r="E41" s="17">
        <v>16000</v>
      </c>
    </row>
    <row r="42" spans="1:5" s="14" customFormat="1" ht="24.95" customHeight="1" x14ac:dyDescent="0.25">
      <c r="A42" s="15" t="s">
        <v>49</v>
      </c>
      <c r="B42" s="16" t="s">
        <v>50</v>
      </c>
      <c r="C42" s="17">
        <v>0</v>
      </c>
      <c r="D42" s="17">
        <v>0</v>
      </c>
      <c r="E42" s="17">
        <v>0</v>
      </c>
    </row>
    <row r="43" spans="1:5" s="14" customFormat="1" ht="24.95" customHeight="1" x14ac:dyDescent="0.25">
      <c r="A43" s="15">
        <v>3299</v>
      </c>
      <c r="B43" s="23" t="s">
        <v>51</v>
      </c>
      <c r="C43" s="24">
        <v>10000</v>
      </c>
      <c r="D43" s="24">
        <v>13000</v>
      </c>
      <c r="E43" s="24">
        <v>13000</v>
      </c>
    </row>
    <row r="44" spans="1:5" s="14" customFormat="1" ht="17.100000000000001" customHeight="1" x14ac:dyDescent="0.25">
      <c r="A44" s="12">
        <v>34</v>
      </c>
      <c r="B44" s="20" t="s">
        <v>52</v>
      </c>
      <c r="C44" s="21">
        <f>SUM(C45:C47)</f>
        <v>3500</v>
      </c>
      <c r="D44" s="21">
        <f>SUM(D45:D47)</f>
        <v>4000</v>
      </c>
      <c r="E44" s="21">
        <f>SUM(E45:E47)</f>
        <v>4000</v>
      </c>
    </row>
    <row r="45" spans="1:5" ht="24.95" customHeight="1" x14ac:dyDescent="0.25">
      <c r="A45" s="15" t="s">
        <v>53</v>
      </c>
      <c r="B45" s="23" t="s">
        <v>54</v>
      </c>
      <c r="C45" s="51"/>
      <c r="D45" s="24"/>
      <c r="E45" s="24"/>
    </row>
    <row r="46" spans="1:5" ht="24.95" customHeight="1" x14ac:dyDescent="0.25">
      <c r="A46" s="15">
        <v>3431</v>
      </c>
      <c r="B46" s="23" t="s">
        <v>55</v>
      </c>
      <c r="C46" s="24">
        <v>3500</v>
      </c>
      <c r="D46" s="24">
        <v>4000</v>
      </c>
      <c r="E46" s="24">
        <v>4000</v>
      </c>
    </row>
    <row r="47" spans="1:5" ht="24.95" customHeight="1" x14ac:dyDescent="0.25">
      <c r="A47" s="15" t="s">
        <v>56</v>
      </c>
      <c r="B47" s="23" t="s">
        <v>57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58</v>
      </c>
      <c r="C48" s="21">
        <f>SUM(C49:C52)</f>
        <v>0</v>
      </c>
      <c r="D48" s="21">
        <f>SUM(D49:D52)</f>
        <v>0</v>
      </c>
      <c r="E48" s="21">
        <f>SUM(E49:E52)</f>
        <v>0</v>
      </c>
    </row>
    <row r="49" spans="1:5" ht="24.95" customHeight="1" x14ac:dyDescent="0.25">
      <c r="A49" s="15" t="s">
        <v>59</v>
      </c>
      <c r="B49" s="23" t="s">
        <v>60</v>
      </c>
      <c r="C49" s="24"/>
      <c r="D49" s="24"/>
      <c r="E49" s="24"/>
    </row>
    <row r="50" spans="1:5" ht="24.95" customHeight="1" x14ac:dyDescent="0.25">
      <c r="A50" s="15" t="s">
        <v>61</v>
      </c>
      <c r="B50" s="23" t="s">
        <v>62</v>
      </c>
      <c r="C50" s="24"/>
      <c r="D50" s="24"/>
      <c r="E50" s="24"/>
    </row>
    <row r="51" spans="1:5" ht="24.95" customHeight="1" x14ac:dyDescent="0.25">
      <c r="A51" s="15" t="s">
        <v>63</v>
      </c>
      <c r="B51" s="23" t="s">
        <v>64</v>
      </c>
      <c r="C51" s="24"/>
      <c r="D51" s="24"/>
      <c r="E51" s="24"/>
    </row>
    <row r="52" spans="1:5" ht="24.95" customHeight="1" x14ac:dyDescent="0.25">
      <c r="A52" s="15" t="s">
        <v>65</v>
      </c>
      <c r="B52" s="23" t="s">
        <v>66</v>
      </c>
      <c r="C52" s="51"/>
      <c r="D52" s="51"/>
      <c r="E52" s="51"/>
    </row>
    <row r="53" spans="1:5" ht="27.75" customHeight="1" x14ac:dyDescent="0.25">
      <c r="A53" s="64" t="s">
        <v>67</v>
      </c>
      <c r="B53" s="65"/>
      <c r="C53" s="26">
        <f>C10+C16</f>
        <v>8656000</v>
      </c>
      <c r="D53" s="26">
        <f t="shared" ref="D53:E53" si="1">D10+D16</f>
        <v>8771000</v>
      </c>
      <c r="E53" s="26">
        <f t="shared" si="1"/>
        <v>8804000</v>
      </c>
    </row>
    <row r="54" spans="1:5" ht="23.25" customHeight="1" x14ac:dyDescent="0.25">
      <c r="A54" s="27" t="s">
        <v>68</v>
      </c>
      <c r="B54" s="28"/>
      <c r="C54" s="29">
        <f>SUM(C55:C64)</f>
        <v>3000</v>
      </c>
      <c r="D54" s="29">
        <f>SUM(D55:D64)</f>
        <v>3000</v>
      </c>
      <c r="E54" s="29">
        <f>SUM(E55:E64)</f>
        <v>3000</v>
      </c>
    </row>
    <row r="55" spans="1:5" s="14" customFormat="1" ht="24.95" customHeight="1" x14ac:dyDescent="0.25">
      <c r="A55" s="15">
        <v>3221</v>
      </c>
      <c r="B55" s="18" t="s">
        <v>23</v>
      </c>
      <c r="C55" s="17"/>
      <c r="D55" s="17"/>
      <c r="E55" s="17"/>
    </row>
    <row r="56" spans="1:5" s="14" customFormat="1" ht="24.95" customHeight="1" x14ac:dyDescent="0.25">
      <c r="A56" s="15">
        <v>3222</v>
      </c>
      <c r="B56" s="22" t="s">
        <v>69</v>
      </c>
      <c r="C56" s="17"/>
      <c r="D56" s="17"/>
      <c r="E56" s="17"/>
    </row>
    <row r="57" spans="1:5" s="14" customFormat="1" ht="24.95" customHeight="1" x14ac:dyDescent="0.25">
      <c r="A57" s="15" t="s">
        <v>70</v>
      </c>
      <c r="B57" s="18" t="s">
        <v>24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31</v>
      </c>
      <c r="C58" s="17">
        <v>3000</v>
      </c>
      <c r="D58" s="17">
        <v>3000</v>
      </c>
      <c r="E58" s="17">
        <v>3000</v>
      </c>
    </row>
    <row r="59" spans="1:5" s="14" customFormat="1" ht="24.95" customHeight="1" x14ac:dyDescent="0.25">
      <c r="A59" s="15">
        <v>3235</v>
      </c>
      <c r="B59" s="16" t="s">
        <v>34</v>
      </c>
      <c r="C59" s="17"/>
      <c r="D59" s="17"/>
      <c r="E59" s="17"/>
    </row>
    <row r="60" spans="1:5" s="14" customFormat="1" ht="24.95" customHeight="1" x14ac:dyDescent="0.25">
      <c r="A60" s="15" t="s">
        <v>71</v>
      </c>
      <c r="B60" s="16" t="s">
        <v>44</v>
      </c>
      <c r="C60" s="17"/>
      <c r="D60" s="17"/>
      <c r="E60" s="17"/>
    </row>
    <row r="61" spans="1:5" s="14" customFormat="1" ht="24.95" customHeight="1" x14ac:dyDescent="0.25">
      <c r="A61" s="15" t="s">
        <v>72</v>
      </c>
      <c r="B61" s="16" t="s">
        <v>51</v>
      </c>
      <c r="C61" s="17"/>
      <c r="D61" s="17"/>
      <c r="E61" s="17"/>
    </row>
    <row r="62" spans="1:5" s="14" customFormat="1" ht="24.95" customHeight="1" x14ac:dyDescent="0.25">
      <c r="A62" s="15" t="s">
        <v>59</v>
      </c>
      <c r="B62" s="22" t="s">
        <v>60</v>
      </c>
      <c r="C62" s="17"/>
      <c r="D62" s="17"/>
      <c r="E62" s="17"/>
    </row>
    <row r="63" spans="1:5" s="14" customFormat="1" ht="24.95" customHeight="1" x14ac:dyDescent="0.25">
      <c r="A63" s="15" t="s">
        <v>61</v>
      </c>
      <c r="B63" s="22" t="s">
        <v>62</v>
      </c>
      <c r="C63" s="17"/>
      <c r="D63" s="17"/>
      <c r="E63" s="17"/>
    </row>
    <row r="64" spans="1:5" ht="24.95" customHeight="1" x14ac:dyDescent="0.25">
      <c r="A64" s="15" t="s">
        <v>63</v>
      </c>
      <c r="B64" s="22" t="s">
        <v>64</v>
      </c>
      <c r="C64" s="24"/>
      <c r="D64" s="24"/>
      <c r="E64" s="24"/>
    </row>
    <row r="65" spans="1:6" ht="27.75" customHeight="1" x14ac:dyDescent="0.25">
      <c r="A65" s="66" t="s">
        <v>73</v>
      </c>
      <c r="B65" s="67"/>
      <c r="C65" s="30">
        <f>(C53+C54)</f>
        <v>8659000</v>
      </c>
      <c r="D65" s="30">
        <f>(D53+D54)</f>
        <v>8774000</v>
      </c>
      <c r="E65" s="30">
        <f>(E53+E54)</f>
        <v>8807000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68"/>
      <c r="B67" s="69"/>
      <c r="C67" s="34"/>
      <c r="D67" s="35" t="s">
        <v>74</v>
      </c>
      <c r="E67" s="34"/>
    </row>
    <row r="68" spans="1:6" s="37" customFormat="1" ht="20.25" customHeight="1" x14ac:dyDescent="0.25">
      <c r="A68" s="70"/>
      <c r="B68" s="71"/>
      <c r="C68" s="52"/>
      <c r="D68" s="52"/>
      <c r="E68" s="52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sheetProtection selectLockedCells="1"/>
  <mergeCells count="14">
    <mergeCell ref="C68:E68"/>
    <mergeCell ref="C2:E2"/>
    <mergeCell ref="A3:B3"/>
    <mergeCell ref="A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portrait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Varaždin</vt:lpstr>
      <vt:lpstr>Varaždin!Ispis_naslova</vt:lpstr>
      <vt:lpstr>Varaždin!Podrucje_ispisa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Maja Jerković</cp:lastModifiedBy>
  <dcterms:created xsi:type="dcterms:W3CDTF">2020-12-01T12:51:54Z</dcterms:created>
  <dcterms:modified xsi:type="dcterms:W3CDTF">2021-01-26T11:41:40Z</dcterms:modified>
</cp:coreProperties>
</file>