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SISAK" sheetId="1" r:id="rId1"/>
  </sheets>
  <definedNames>
    <definedName name="_xlnm.Print_Area" localSheetId="0">SISAK!$A$1:$E$82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E78" i="1" s="1"/>
  <c r="E8" i="1" s="1"/>
  <c r="D79" i="1"/>
  <c r="C79" i="1"/>
  <c r="C78" i="1"/>
  <c r="E74" i="1"/>
  <c r="D74" i="1"/>
  <c r="C74" i="1"/>
  <c r="E72" i="1"/>
  <c r="D72" i="1"/>
  <c r="C72" i="1"/>
  <c r="E69" i="1"/>
  <c r="D69" i="1"/>
  <c r="C69" i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D12" i="1" s="1"/>
  <c r="D6" i="1" s="1"/>
  <c r="C21" i="1"/>
  <c r="E18" i="1"/>
  <c r="D18" i="1"/>
  <c r="C18" i="1"/>
  <c r="C12" i="1" s="1"/>
  <c r="E16" i="1"/>
  <c r="D16" i="1"/>
  <c r="C16" i="1"/>
  <c r="E13" i="1"/>
  <c r="E12" i="1" s="1"/>
  <c r="D13" i="1"/>
  <c r="C13" i="1"/>
  <c r="C8" i="1"/>
  <c r="C64" i="1" l="1"/>
  <c r="C7" i="1" s="1"/>
  <c r="C9" i="1" s="1"/>
  <c r="E64" i="1"/>
  <c r="E7" i="1" s="1"/>
  <c r="E9" i="1" s="1"/>
  <c r="D64" i="1"/>
  <c r="D7" i="1" s="1"/>
  <c r="D9" i="1" s="1"/>
  <c r="D10" i="1" s="1"/>
  <c r="D78" i="1"/>
  <c r="D8" i="1" s="1"/>
  <c r="E6" i="1"/>
  <c r="E11" i="1"/>
  <c r="E5" i="1" s="1"/>
  <c r="C11" i="1"/>
  <c r="C5" i="1" s="1"/>
  <c r="C6" i="1"/>
  <c r="C10" i="1" s="1"/>
  <c r="D11" i="1" l="1"/>
  <c r="D5" i="1" s="1"/>
  <c r="E10" i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<sst xmlns="http://schemas.openxmlformats.org/spreadsheetml/2006/main" count="155" uniqueCount="121">
  <si>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</si>
  <si>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</si>
  <si>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</si>
  <si>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</si>
  <si>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</si>
  <si>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SISKU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</si>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</sst>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I7" sqref="I7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5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25">
      <c r="A3" s="4"/>
      <c r="B3" s="4"/>
      <c r="C3" s="5" t="s">
        <v>1</v>
      </c>
      <c r="D3" s="5" t="s">
        <v>2</v>
      </c>
      <c r="E3" s="5" t="s">
        <v>3</v>
      </c>
    </row>
    <row r="4" spans="1:5" x14ac:dyDescent="0.25">
      <c r="A4" s="4"/>
      <c r="B4" s="4"/>
      <c r="C4" s="6"/>
      <c r="D4" s="6"/>
      <c r="E4" s="6"/>
    </row>
    <row r="5" spans="1:5" x14ac:dyDescent="0.25">
      <c r="A5" s="7" t="s">
        <v>4</v>
      </c>
      <c r="B5" s="8" t="s">
        <v>5</v>
      </c>
      <c r="C5" s="9">
        <f t="shared" ref="C5:E5" si="0">C11</f>
        <v>1360706</v>
      </c>
      <c r="D5" s="9">
        <f t="shared" si="0"/>
        <v>1401323</v>
      </c>
      <c r="E5" s="9">
        <f t="shared" si="0"/>
        <v>1406149</v>
      </c>
    </row>
    <row r="6" spans="1:5" x14ac:dyDescent="0.25">
      <c r="A6" s="10" t="s">
        <v>6</v>
      </c>
      <c r="B6" s="11" t="s">
        <v>7</v>
      </c>
      <c r="C6" s="12">
        <f t="shared" ref="C6:E6" si="1">+C12</f>
        <v>1360042</v>
      </c>
      <c r="D6" s="12">
        <f t="shared" si="1"/>
        <v>1400659</v>
      </c>
      <c r="E6" s="12">
        <f t="shared" si="1"/>
        <v>1405485</v>
      </c>
    </row>
    <row r="7" spans="1:5" x14ac:dyDescent="0.25">
      <c r="A7" s="10" t="s">
        <v>8</v>
      </c>
      <c r="B7" s="13" t="s">
        <v>9</v>
      </c>
      <c r="C7" s="12">
        <f t="shared" ref="C7:E7" si="2">+C64</f>
        <v>664</v>
      </c>
      <c r="D7" s="12">
        <f t="shared" si="2"/>
        <v>664</v>
      </c>
      <c r="E7" s="12">
        <f t="shared" si="2"/>
        <v>664</v>
      </c>
    </row>
    <row r="8" spans="1:5" x14ac:dyDescent="0.25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x14ac:dyDescent="0.25">
      <c r="A9" s="15"/>
      <c r="B9" s="16" t="s">
        <v>12</v>
      </c>
      <c r="C9" s="9">
        <f t="shared" ref="C9:E9" si="4">C7+C8</f>
        <v>664</v>
      </c>
      <c r="D9" s="9">
        <f t="shared" si="4"/>
        <v>664</v>
      </c>
      <c r="E9" s="9">
        <f t="shared" si="4"/>
        <v>664</v>
      </c>
    </row>
    <row r="10" spans="1:5" x14ac:dyDescent="0.25">
      <c r="A10" s="15"/>
      <c r="B10" s="17" t="s">
        <v>13</v>
      </c>
      <c r="C10" s="9">
        <f t="shared" ref="C10:E10" si="5">+C6+C9</f>
        <v>1360706</v>
      </c>
      <c r="D10" s="9">
        <f t="shared" si="5"/>
        <v>1401323</v>
      </c>
      <c r="E10" s="9">
        <f t="shared" si="5"/>
        <v>1406149</v>
      </c>
    </row>
    <row r="11" spans="1:5" ht="30" customHeight="1" x14ac:dyDescent="0.25">
      <c r="A11" s="18" t="s">
        <v>14</v>
      </c>
      <c r="B11" s="19" t="s">
        <v>15</v>
      </c>
      <c r="C11" s="12">
        <f t="shared" ref="C11:E11" si="6">C12+C64+C78</f>
        <v>1360706</v>
      </c>
      <c r="D11" s="12">
        <f t="shared" si="6"/>
        <v>1401323</v>
      </c>
      <c r="E11" s="12">
        <f t="shared" si="6"/>
        <v>1406149</v>
      </c>
    </row>
    <row r="12" spans="1:5" x14ac:dyDescent="0.25">
      <c r="A12" s="20" t="s">
        <v>16</v>
      </c>
      <c r="B12" s="21" t="s">
        <v>17</v>
      </c>
      <c r="C12" s="12">
        <f t="shared" ref="C12:E12" si="7">C13+C16+C18+C21+C26+C32+C42+C44+C51+C53+C56+C60+C62</f>
        <v>1360042</v>
      </c>
      <c r="D12" s="12">
        <f t="shared" si="7"/>
        <v>1400659</v>
      </c>
      <c r="E12" s="12">
        <f t="shared" si="7"/>
        <v>1405485</v>
      </c>
    </row>
    <row r="13" spans="1:5" x14ac:dyDescent="0.25">
      <c r="A13" s="22" t="s">
        <v>18</v>
      </c>
      <c r="B13" s="21" t="s">
        <v>19</v>
      </c>
      <c r="C13" s="12">
        <f t="shared" ref="C13:E13" si="8">C14+C15</f>
        <v>964334</v>
      </c>
      <c r="D13" s="12">
        <f t="shared" si="8"/>
        <v>949631</v>
      </c>
      <c r="E13" s="12">
        <f t="shared" si="8"/>
        <v>956268</v>
      </c>
    </row>
    <row r="14" spans="1:5" x14ac:dyDescent="0.25">
      <c r="A14" s="23" t="s">
        <v>20</v>
      </c>
      <c r="B14" s="21" t="s">
        <v>21</v>
      </c>
      <c r="C14" s="24">
        <v>951062</v>
      </c>
      <c r="D14" s="24">
        <v>936359</v>
      </c>
      <c r="E14" s="24">
        <v>942996</v>
      </c>
    </row>
    <row r="15" spans="1:5" x14ac:dyDescent="0.25">
      <c r="A15" s="23" t="s">
        <v>22</v>
      </c>
      <c r="B15" s="21" t="s">
        <v>23</v>
      </c>
      <c r="C15" s="24">
        <v>13272</v>
      </c>
      <c r="D15" s="24">
        <v>13272</v>
      </c>
      <c r="E15" s="24">
        <v>13272</v>
      </c>
    </row>
    <row r="16" spans="1:5" x14ac:dyDescent="0.25">
      <c r="A16" s="22" t="s">
        <v>24</v>
      </c>
      <c r="B16" s="21" t="s">
        <v>25</v>
      </c>
      <c r="C16" s="12">
        <f t="shared" ref="C16:E16" si="9">C17</f>
        <v>15276</v>
      </c>
      <c r="D16" s="12">
        <f t="shared" si="9"/>
        <v>18855</v>
      </c>
      <c r="E16" s="12">
        <f t="shared" si="9"/>
        <v>18316</v>
      </c>
    </row>
    <row r="17" spans="1:5" x14ac:dyDescent="0.25">
      <c r="A17" s="23" t="s">
        <v>26</v>
      </c>
      <c r="B17" s="21" t="s">
        <v>25</v>
      </c>
      <c r="C17" s="24">
        <v>15276</v>
      </c>
      <c r="D17" s="24">
        <v>18855</v>
      </c>
      <c r="E17" s="24">
        <v>18316</v>
      </c>
    </row>
    <row r="18" spans="1:5" x14ac:dyDescent="0.25">
      <c r="A18" s="22" t="s">
        <v>27</v>
      </c>
      <c r="B18" s="21" t="s">
        <v>28</v>
      </c>
      <c r="C18" s="12">
        <f t="shared" ref="C18:E18" si="10">C19+C20</f>
        <v>153892</v>
      </c>
      <c r="D18" s="12">
        <f t="shared" si="10"/>
        <v>158604</v>
      </c>
      <c r="E18" s="12">
        <f t="shared" si="10"/>
        <v>157409</v>
      </c>
    </row>
    <row r="19" spans="1:5" x14ac:dyDescent="0.25">
      <c r="A19" s="23" t="s">
        <v>29</v>
      </c>
      <c r="B19" s="21" t="s">
        <v>30</v>
      </c>
      <c r="C19" s="24">
        <v>0</v>
      </c>
      <c r="D19" s="24">
        <v>0</v>
      </c>
      <c r="E19" s="24">
        <v>0</v>
      </c>
    </row>
    <row r="20" spans="1:5" x14ac:dyDescent="0.25">
      <c r="A20" s="23" t="s">
        <v>31</v>
      </c>
      <c r="B20" s="21" t="s">
        <v>32</v>
      </c>
      <c r="C20" s="24">
        <v>153892</v>
      </c>
      <c r="D20" s="24">
        <v>158604</v>
      </c>
      <c r="E20" s="24">
        <v>157409</v>
      </c>
    </row>
    <row r="21" spans="1:5" x14ac:dyDescent="0.25">
      <c r="A21" s="22" t="s">
        <v>33</v>
      </c>
      <c r="B21" s="21" t="s">
        <v>34</v>
      </c>
      <c r="C21" s="12">
        <f t="shared" ref="C21:E21" si="11">C22+C23+C24+C25</f>
        <v>61849</v>
      </c>
      <c r="D21" s="12">
        <f t="shared" si="11"/>
        <v>63176</v>
      </c>
      <c r="E21" s="12">
        <f t="shared" si="11"/>
        <v>63176</v>
      </c>
    </row>
    <row r="22" spans="1:5" x14ac:dyDescent="0.25">
      <c r="A22" s="23" t="s">
        <v>35</v>
      </c>
      <c r="B22" s="21" t="s">
        <v>36</v>
      </c>
      <c r="C22" s="24">
        <v>7963</v>
      </c>
      <c r="D22" s="24">
        <v>3982</v>
      </c>
      <c r="E22" s="24">
        <v>3982</v>
      </c>
    </row>
    <row r="23" spans="1:5" x14ac:dyDescent="0.25">
      <c r="A23" s="23" t="s">
        <v>37</v>
      </c>
      <c r="B23" s="21" t="s">
        <v>38</v>
      </c>
      <c r="C23" s="24">
        <v>52426</v>
      </c>
      <c r="D23" s="24">
        <v>57734</v>
      </c>
      <c r="E23" s="24">
        <v>57734</v>
      </c>
    </row>
    <row r="24" spans="1:5" x14ac:dyDescent="0.25">
      <c r="A24" s="23" t="s">
        <v>39</v>
      </c>
      <c r="B24" s="21" t="s">
        <v>40</v>
      </c>
      <c r="C24" s="24">
        <v>398</v>
      </c>
      <c r="D24" s="24">
        <v>398</v>
      </c>
      <c r="E24" s="24">
        <v>398</v>
      </c>
    </row>
    <row r="25" spans="1:5" x14ac:dyDescent="0.25">
      <c r="A25" s="23" t="s">
        <v>41</v>
      </c>
      <c r="B25" s="21" t="s">
        <v>42</v>
      </c>
      <c r="C25" s="24">
        <v>1062</v>
      </c>
      <c r="D25" s="24">
        <v>1062</v>
      </c>
      <c r="E25" s="24">
        <v>1062</v>
      </c>
    </row>
    <row r="26" spans="1:5" x14ac:dyDescent="0.25">
      <c r="A26" s="22" t="s">
        <v>43</v>
      </c>
      <c r="B26" s="21" t="s">
        <v>44</v>
      </c>
      <c r="C26" s="12">
        <f t="shared" ref="C26:E26" si="12">C27+C28+C29+C30+C31</f>
        <v>28270</v>
      </c>
      <c r="D26" s="12">
        <f t="shared" si="12"/>
        <v>29665</v>
      </c>
      <c r="E26" s="12">
        <f t="shared" si="12"/>
        <v>29665</v>
      </c>
    </row>
    <row r="27" spans="1:5" x14ac:dyDescent="0.25">
      <c r="A27" s="23" t="s">
        <v>45</v>
      </c>
      <c r="B27" s="21" t="s">
        <v>46</v>
      </c>
      <c r="C27" s="24">
        <v>11945</v>
      </c>
      <c r="D27" s="24">
        <v>12410</v>
      </c>
      <c r="E27" s="24">
        <v>12410</v>
      </c>
    </row>
    <row r="28" spans="1:5" x14ac:dyDescent="0.25">
      <c r="A28" s="23" t="s">
        <v>47</v>
      </c>
      <c r="B28" s="21" t="s">
        <v>48</v>
      </c>
      <c r="C28" s="24">
        <v>14600</v>
      </c>
      <c r="D28" s="24">
        <v>14600</v>
      </c>
      <c r="E28" s="24">
        <v>14600</v>
      </c>
    </row>
    <row r="29" spans="1:5" x14ac:dyDescent="0.25">
      <c r="A29" s="23" t="s">
        <v>49</v>
      </c>
      <c r="B29" s="21" t="s">
        <v>50</v>
      </c>
      <c r="C29" s="24">
        <v>265</v>
      </c>
      <c r="D29" s="24">
        <v>664</v>
      </c>
      <c r="E29" s="24">
        <v>664</v>
      </c>
    </row>
    <row r="30" spans="1:5" x14ac:dyDescent="0.25">
      <c r="A30" s="23" t="s">
        <v>51</v>
      </c>
      <c r="B30" s="21" t="s">
        <v>52</v>
      </c>
      <c r="C30" s="24">
        <v>1460</v>
      </c>
      <c r="D30" s="24">
        <v>1991</v>
      </c>
      <c r="E30" s="24">
        <v>1991</v>
      </c>
    </row>
    <row r="31" spans="1:5" x14ac:dyDescent="0.25">
      <c r="A31" s="23" t="s">
        <v>53</v>
      </c>
      <c r="B31" s="21" t="s">
        <v>54</v>
      </c>
      <c r="C31" s="24">
        <v>0</v>
      </c>
      <c r="D31" s="24">
        <v>0</v>
      </c>
      <c r="E31" s="24">
        <v>0</v>
      </c>
    </row>
    <row r="32" spans="1:5" x14ac:dyDescent="0.25">
      <c r="A32" s="22" t="s">
        <v>55</v>
      </c>
      <c r="B32" s="21" t="s">
        <v>56</v>
      </c>
      <c r="C32" s="12">
        <f t="shared" ref="C32:E32" si="13">C33+C34+C35+C36+C37+C38+C39+C40+C41</f>
        <v>127139</v>
      </c>
      <c r="D32" s="12">
        <f t="shared" si="13"/>
        <v>171279</v>
      </c>
      <c r="E32" s="12">
        <f t="shared" si="13"/>
        <v>171279</v>
      </c>
    </row>
    <row r="33" spans="1:5" x14ac:dyDescent="0.25">
      <c r="A33" s="23" t="s">
        <v>57</v>
      </c>
      <c r="B33" s="21" t="s">
        <v>58</v>
      </c>
      <c r="C33" s="24">
        <v>17254</v>
      </c>
      <c r="D33" s="24">
        <v>17254</v>
      </c>
      <c r="E33" s="24">
        <v>17254</v>
      </c>
    </row>
    <row r="34" spans="1:5" x14ac:dyDescent="0.25">
      <c r="A34" s="23" t="s">
        <v>59</v>
      </c>
      <c r="B34" s="21" t="s">
        <v>60</v>
      </c>
      <c r="C34" s="24">
        <v>1593</v>
      </c>
      <c r="D34" s="24">
        <v>1991</v>
      </c>
      <c r="E34" s="24">
        <v>1991</v>
      </c>
    </row>
    <row r="35" spans="1:5" x14ac:dyDescent="0.25">
      <c r="A35" s="23" t="s">
        <v>61</v>
      </c>
      <c r="B35" s="21" t="s">
        <v>62</v>
      </c>
      <c r="C35" s="24">
        <v>1593</v>
      </c>
      <c r="D35" s="24">
        <v>1593</v>
      </c>
      <c r="E35" s="24">
        <v>1593</v>
      </c>
    </row>
    <row r="36" spans="1:5" x14ac:dyDescent="0.25">
      <c r="A36" s="23" t="s">
        <v>63</v>
      </c>
      <c r="B36" s="21" t="s">
        <v>64</v>
      </c>
      <c r="C36" s="24">
        <v>6636</v>
      </c>
      <c r="D36" s="24">
        <v>6636</v>
      </c>
      <c r="E36" s="24">
        <v>6636</v>
      </c>
    </row>
    <row r="37" spans="1:5" x14ac:dyDescent="0.25">
      <c r="A37" s="23" t="s">
        <v>65</v>
      </c>
      <c r="B37" s="21" t="s">
        <v>66</v>
      </c>
      <c r="C37" s="24">
        <v>6371</v>
      </c>
      <c r="D37" s="24">
        <v>6371</v>
      </c>
      <c r="E37" s="24">
        <v>6371</v>
      </c>
    </row>
    <row r="38" spans="1:5" x14ac:dyDescent="0.25">
      <c r="A38" s="23" t="s">
        <v>67</v>
      </c>
      <c r="B38" s="21" t="s">
        <v>68</v>
      </c>
      <c r="C38" s="24">
        <v>1062</v>
      </c>
      <c r="D38" s="24">
        <v>2654</v>
      </c>
      <c r="E38" s="24">
        <v>2654</v>
      </c>
    </row>
    <row r="39" spans="1:5" x14ac:dyDescent="0.25">
      <c r="A39" s="23" t="s">
        <v>69</v>
      </c>
      <c r="B39" s="21" t="s">
        <v>70</v>
      </c>
      <c r="C39" s="24">
        <v>90573</v>
      </c>
      <c r="D39" s="24">
        <v>132723</v>
      </c>
      <c r="E39" s="24">
        <v>132723</v>
      </c>
    </row>
    <row r="40" spans="1:5" x14ac:dyDescent="0.25">
      <c r="A40" s="23" t="s">
        <v>71</v>
      </c>
      <c r="B40" s="21" t="s">
        <v>72</v>
      </c>
      <c r="C40" s="24">
        <v>66</v>
      </c>
      <c r="D40" s="24">
        <v>66</v>
      </c>
      <c r="E40" s="24">
        <v>66</v>
      </c>
    </row>
    <row r="41" spans="1:5" x14ac:dyDescent="0.25">
      <c r="A41" s="23" t="s">
        <v>73</v>
      </c>
      <c r="B41" s="21" t="s">
        <v>74</v>
      </c>
      <c r="C41" s="24">
        <v>1991</v>
      </c>
      <c r="D41" s="24">
        <v>1991</v>
      </c>
      <c r="E41" s="24">
        <v>1991</v>
      </c>
    </row>
    <row r="42" spans="1:5" x14ac:dyDescent="0.25">
      <c r="A42" s="22" t="s">
        <v>75</v>
      </c>
      <c r="B42" s="21" t="s">
        <v>76</v>
      </c>
      <c r="C42" s="12">
        <f t="shared" ref="C42:E42" si="14">C43</f>
        <v>1327</v>
      </c>
      <c r="D42" s="12">
        <f t="shared" si="14"/>
        <v>1327</v>
      </c>
      <c r="E42" s="12">
        <f t="shared" si="14"/>
        <v>1327</v>
      </c>
    </row>
    <row r="43" spans="1:5" x14ac:dyDescent="0.25">
      <c r="A43" s="23" t="s">
        <v>77</v>
      </c>
      <c r="B43" s="21" t="s">
        <v>76</v>
      </c>
      <c r="C43" s="24">
        <v>1327</v>
      </c>
      <c r="D43" s="24">
        <v>1327</v>
      </c>
      <c r="E43" s="24">
        <v>1327</v>
      </c>
    </row>
    <row r="44" spans="1:5" x14ac:dyDescent="0.25">
      <c r="A44" s="22" t="s">
        <v>78</v>
      </c>
      <c r="B44" s="21" t="s">
        <v>79</v>
      </c>
      <c r="C44" s="12">
        <f t="shared" ref="C44:E44" si="15">C45+C46+C47+C48+C49+C50</f>
        <v>3676</v>
      </c>
      <c r="D44" s="12">
        <f t="shared" si="15"/>
        <v>3848</v>
      </c>
      <c r="E44" s="12">
        <f t="shared" si="15"/>
        <v>3848</v>
      </c>
    </row>
    <row r="45" spans="1:5" x14ac:dyDescent="0.25">
      <c r="A45" s="23" t="s">
        <v>80</v>
      </c>
      <c r="B45" s="21" t="s">
        <v>81</v>
      </c>
      <c r="C45" s="24">
        <v>664</v>
      </c>
      <c r="D45" s="24">
        <v>664</v>
      </c>
      <c r="E45" s="24">
        <v>664</v>
      </c>
    </row>
    <row r="46" spans="1:5" x14ac:dyDescent="0.25">
      <c r="A46" s="23" t="s">
        <v>82</v>
      </c>
      <c r="B46" s="21" t="s">
        <v>83</v>
      </c>
      <c r="C46" s="24">
        <v>66</v>
      </c>
      <c r="D46" s="24">
        <v>66</v>
      </c>
      <c r="E46" s="24">
        <v>66</v>
      </c>
    </row>
    <row r="47" spans="1:5" x14ac:dyDescent="0.25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25">
      <c r="A48" s="23" t="s">
        <v>86</v>
      </c>
      <c r="B48" s="21" t="s">
        <v>87</v>
      </c>
      <c r="C48" s="24">
        <v>1354</v>
      </c>
      <c r="D48" s="24">
        <v>1526</v>
      </c>
      <c r="E48" s="24">
        <v>1526</v>
      </c>
    </row>
    <row r="49" spans="1:5" x14ac:dyDescent="0.25">
      <c r="A49" s="23" t="s">
        <v>88</v>
      </c>
      <c r="B49" s="21" t="s">
        <v>89</v>
      </c>
      <c r="C49" s="24">
        <v>796</v>
      </c>
      <c r="D49" s="24">
        <v>796</v>
      </c>
      <c r="E49" s="24">
        <v>796</v>
      </c>
    </row>
    <row r="50" spans="1:5" x14ac:dyDescent="0.25">
      <c r="A50" s="23" t="s">
        <v>90</v>
      </c>
      <c r="B50" s="21" t="s">
        <v>79</v>
      </c>
      <c r="C50" s="24">
        <v>796</v>
      </c>
      <c r="D50" s="24">
        <v>796</v>
      </c>
      <c r="E50" s="24">
        <v>796</v>
      </c>
    </row>
    <row r="51" spans="1:5" x14ac:dyDescent="0.25">
      <c r="A51" s="22" t="s">
        <v>91</v>
      </c>
      <c r="B51" s="21" t="s">
        <v>92</v>
      </c>
      <c r="C51" s="12">
        <f t="shared" ref="C51:E51" si="16">C52</f>
        <v>319</v>
      </c>
      <c r="D51" s="12">
        <f t="shared" si="16"/>
        <v>212</v>
      </c>
      <c r="E51" s="12">
        <f t="shared" si="16"/>
        <v>109</v>
      </c>
    </row>
    <row r="52" spans="1:5" x14ac:dyDescent="0.25">
      <c r="A52" s="23" t="s">
        <v>93</v>
      </c>
      <c r="B52" s="21" t="s">
        <v>94</v>
      </c>
      <c r="C52" s="24">
        <v>319</v>
      </c>
      <c r="D52" s="24">
        <v>212</v>
      </c>
      <c r="E52" s="24">
        <v>109</v>
      </c>
    </row>
    <row r="53" spans="1:5" x14ac:dyDescent="0.25">
      <c r="A53" s="22" t="s">
        <v>95</v>
      </c>
      <c r="B53" s="21" t="s">
        <v>96</v>
      </c>
      <c r="C53" s="12">
        <f t="shared" ref="C53:E53" si="17">C54+C55</f>
        <v>664</v>
      </c>
      <c r="D53" s="12">
        <f t="shared" si="17"/>
        <v>664</v>
      </c>
      <c r="E53" s="12">
        <f t="shared" si="17"/>
        <v>664</v>
      </c>
    </row>
    <row r="54" spans="1:5" x14ac:dyDescent="0.25">
      <c r="A54" s="23" t="s">
        <v>97</v>
      </c>
      <c r="B54" s="21" t="s">
        <v>98</v>
      </c>
      <c r="C54" s="24">
        <v>664</v>
      </c>
      <c r="D54" s="24">
        <v>664</v>
      </c>
      <c r="E54" s="24">
        <v>664</v>
      </c>
    </row>
    <row r="55" spans="1:5" x14ac:dyDescent="0.25">
      <c r="A55" s="23">
        <v>3433</v>
      </c>
      <c r="B55" s="21" t="s">
        <v>99</v>
      </c>
      <c r="C55" s="24">
        <v>0</v>
      </c>
      <c r="D55" s="24">
        <v>0</v>
      </c>
      <c r="E55" s="24">
        <v>0</v>
      </c>
    </row>
    <row r="56" spans="1:5" x14ac:dyDescent="0.25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25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25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25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25">
      <c r="A60" s="22" t="s">
        <v>108</v>
      </c>
      <c r="B60" s="21" t="s">
        <v>109</v>
      </c>
      <c r="C60" s="12">
        <f t="shared" ref="C60:E60" si="19">C61</f>
        <v>3296</v>
      </c>
      <c r="D60" s="12">
        <f t="shared" si="19"/>
        <v>3398</v>
      </c>
      <c r="E60" s="12">
        <f t="shared" si="19"/>
        <v>3424</v>
      </c>
    </row>
    <row r="61" spans="1:5" x14ac:dyDescent="0.25">
      <c r="A61" s="23" t="s">
        <v>110</v>
      </c>
      <c r="B61" s="21" t="s">
        <v>111</v>
      </c>
      <c r="C61" s="24">
        <v>3296</v>
      </c>
      <c r="D61" s="24">
        <v>3398</v>
      </c>
      <c r="E61" s="24">
        <v>3424</v>
      </c>
    </row>
    <row r="62" spans="1:5" x14ac:dyDescent="0.25">
      <c r="A62" s="22" t="s">
        <v>112</v>
      </c>
      <c r="B62" s="21" t="s">
        <v>113</v>
      </c>
      <c r="C62" s="12">
        <f t="shared" ref="C62:E62" si="20">C63</f>
        <v>0</v>
      </c>
      <c r="D62" s="12">
        <f t="shared" si="20"/>
        <v>0</v>
      </c>
      <c r="E62" s="12">
        <f t="shared" si="20"/>
        <v>0</v>
      </c>
    </row>
    <row r="63" spans="1:5" x14ac:dyDescent="0.25">
      <c r="A63" s="23" t="s">
        <v>114</v>
      </c>
      <c r="B63" s="21" t="s">
        <v>113</v>
      </c>
      <c r="C63" s="24">
        <v>0</v>
      </c>
      <c r="D63" s="24">
        <v>0</v>
      </c>
      <c r="E63" s="24">
        <v>0</v>
      </c>
    </row>
    <row r="64" spans="1:5" x14ac:dyDescent="0.25">
      <c r="A64" s="20" t="s">
        <v>115</v>
      </c>
      <c r="B64" s="21" t="s">
        <v>116</v>
      </c>
      <c r="C64" s="12">
        <f t="shared" ref="C64:E64" si="21">C65+C69+C72+C74</f>
        <v>664</v>
      </c>
      <c r="D64" s="12">
        <f t="shared" si="21"/>
        <v>664</v>
      </c>
      <c r="E64" s="12">
        <f t="shared" si="21"/>
        <v>664</v>
      </c>
    </row>
    <row r="65" spans="1:5" x14ac:dyDescent="0.25">
      <c r="A65" s="22" t="s">
        <v>43</v>
      </c>
      <c r="B65" s="21" t="s">
        <v>44</v>
      </c>
      <c r="C65" s="12">
        <f t="shared" ref="C65:E65" si="22">C66+C67+C68</f>
        <v>664</v>
      </c>
      <c r="D65" s="12">
        <f t="shared" si="22"/>
        <v>664</v>
      </c>
      <c r="E65" s="12">
        <f t="shared" si="22"/>
        <v>664</v>
      </c>
    </row>
    <row r="66" spans="1:5" x14ac:dyDescent="0.25">
      <c r="A66" s="23" t="s">
        <v>45</v>
      </c>
      <c r="B66" s="21" t="s">
        <v>46</v>
      </c>
      <c r="C66" s="24">
        <v>664</v>
      </c>
      <c r="D66" s="24">
        <v>664</v>
      </c>
      <c r="E66" s="24">
        <v>664</v>
      </c>
    </row>
    <row r="67" spans="1:5" x14ac:dyDescent="0.25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25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25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25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25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25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25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25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25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25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25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25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25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25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25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25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SISAK</vt:lpstr>
      <vt:lpstr>SISAK!Podrucje_ispisa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Jadranka Kolar</cp:lastModifiedBy>
  <cp:lastPrinted>2022-12-05T14:20:33Z</cp:lastPrinted>
  <dcterms:created xsi:type="dcterms:W3CDTF">2022-11-02T12:02:19Z</dcterms:created>
  <dcterms:modified xsi:type="dcterms:W3CDTF">2022-12-30T08:19:11Z</dcterms:modified>
</cp:coreProperties>
</file>