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16" windowHeight="11016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6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G10" i="6" s="1"/>
  <c r="F11" i="6"/>
  <c r="E11" i="6"/>
  <c r="E10" i="6" s="1"/>
  <c r="F10" i="6"/>
  <c r="G8" i="6"/>
  <c r="G7" i="6" s="1"/>
  <c r="F8" i="6"/>
  <c r="E8" i="6"/>
  <c r="E7" i="6" s="1"/>
  <c r="F7" i="6"/>
  <c r="D10" i="4"/>
  <c r="C10" i="4"/>
  <c r="B10" i="4"/>
  <c r="D6" i="4"/>
  <c r="C6" i="4"/>
  <c r="C5" i="4" s="1"/>
  <c r="B6" i="4"/>
  <c r="B5" i="4" s="1"/>
  <c r="D5" i="4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D5" i="3" s="1"/>
  <c r="C6" i="3"/>
  <c r="B6" i="3"/>
  <c r="B5" i="3" s="1"/>
  <c r="C5" i="3"/>
  <c r="G85" i="2"/>
  <c r="F85" i="2"/>
  <c r="E85" i="2"/>
  <c r="G79" i="2"/>
  <c r="G75" i="2" s="1"/>
  <c r="F79" i="2"/>
  <c r="F75" i="2" s="1"/>
  <c r="E79" i="2"/>
  <c r="G76" i="2"/>
  <c r="F76" i="2"/>
  <c r="E76" i="2"/>
  <c r="E75" i="2"/>
  <c r="G72" i="2"/>
  <c r="F72" i="2"/>
  <c r="E72" i="2"/>
  <c r="G69" i="2"/>
  <c r="F69" i="2"/>
  <c r="E69" i="2"/>
  <c r="G66" i="2"/>
  <c r="F66" i="2"/>
  <c r="E66" i="2"/>
  <c r="G56" i="2"/>
  <c r="F56" i="2"/>
  <c r="E56" i="2"/>
  <c r="E51" i="2" s="1"/>
  <c r="G52" i="2"/>
  <c r="F52" i="2"/>
  <c r="F51" i="2" s="1"/>
  <c r="E52" i="2"/>
  <c r="G51" i="2"/>
  <c r="G46" i="2"/>
  <c r="F46" i="2"/>
  <c r="F45" i="2" s="1"/>
  <c r="E46" i="2"/>
  <c r="G45" i="2"/>
  <c r="E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E14" i="2"/>
  <c r="F13" i="2"/>
  <c r="F9" i="2" s="1"/>
  <c r="E13" i="2"/>
  <c r="E9" i="2" s="1"/>
  <c r="G10" i="2"/>
  <c r="F10" i="2"/>
  <c r="E10" i="2"/>
  <c r="H23" i="1" l="1"/>
  <c r="G23" i="1"/>
  <c r="F23" i="1"/>
  <c r="F14" i="1"/>
  <c r="F24" i="1" s="1"/>
  <c r="H13" i="1"/>
  <c r="G13" i="1"/>
  <c r="F13" i="1"/>
  <c r="H10" i="1"/>
  <c r="H14" i="1" s="1"/>
  <c r="H24" i="1" s="1"/>
  <c r="G10" i="1"/>
  <c r="G14" i="1" s="1"/>
  <c r="G24" i="1" s="1"/>
  <c r="F10" i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<sst xmlns="http://schemas.openxmlformats.org/spreadsheetml/2006/main" count="164" uniqueCount="107">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</sst>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topLeftCell="A13" workbookViewId="0">
      <selection activeCell="C34" sqref="C34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76" t="s">
        <v>0</v>
      </c>
      <c r="B1" s="76"/>
      <c r="C1" s="76"/>
      <c r="D1" s="76"/>
      <c r="E1" s="76"/>
      <c r="F1" s="76"/>
      <c r="G1" s="76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6" x14ac:dyDescent="0.3">
      <c r="A3" s="76" t="s">
        <v>1</v>
      </c>
      <c r="B3" s="76"/>
      <c r="C3" s="76"/>
      <c r="D3" s="76"/>
      <c r="E3" s="76"/>
      <c r="F3" s="76"/>
      <c r="G3" s="86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3">
      <c r="A5" s="76" t="s">
        <v>2</v>
      </c>
      <c r="B5" s="77"/>
      <c r="C5" s="77"/>
      <c r="D5" s="77"/>
      <c r="E5" s="77"/>
      <c r="F5" s="77"/>
      <c r="G5" s="77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ht="15" x14ac:dyDescent="0.25">
      <c r="A8" s="78" t="s">
        <v>6</v>
      </c>
      <c r="B8" s="71"/>
      <c r="C8" s="71"/>
      <c r="D8" s="71"/>
      <c r="E8" s="73"/>
      <c r="F8" s="14">
        <v>1020332</v>
      </c>
      <c r="G8" s="14">
        <v>963595</v>
      </c>
      <c r="H8" s="14">
        <v>979933</v>
      </c>
    </row>
    <row r="9" spans="1:8" ht="15" x14ac:dyDescent="0.25">
      <c r="A9" s="72" t="s">
        <v>7</v>
      </c>
      <c r="B9" s="73"/>
      <c r="C9" s="73"/>
      <c r="D9" s="73"/>
      <c r="E9" s="73"/>
      <c r="F9" s="14">
        <v>0</v>
      </c>
      <c r="G9" s="14">
        <v>0</v>
      </c>
      <c r="H9" s="14">
        <v>0</v>
      </c>
    </row>
    <row r="10" spans="1:8" ht="15" x14ac:dyDescent="0.25">
      <c r="A10" s="84" t="s">
        <v>8</v>
      </c>
      <c r="B10" s="75"/>
      <c r="C10" s="75"/>
      <c r="D10" s="75"/>
      <c r="E10" s="85"/>
      <c r="F10" s="15">
        <f t="shared" ref="F10:H10" si="0">F8+F9</f>
        <v>1020332</v>
      </c>
      <c r="G10" s="15">
        <f t="shared" si="0"/>
        <v>963595</v>
      </c>
      <c r="H10" s="15">
        <f t="shared" si="0"/>
        <v>979933</v>
      </c>
    </row>
    <row r="11" spans="1:8" ht="15" x14ac:dyDescent="0.25">
      <c r="A11" s="70" t="s">
        <v>9</v>
      </c>
      <c r="B11" s="71"/>
      <c r="C11" s="71"/>
      <c r="D11" s="71"/>
      <c r="E11" s="71"/>
      <c r="F11" s="14">
        <v>993814</v>
      </c>
      <c r="G11" s="14">
        <v>957330</v>
      </c>
      <c r="H11" s="14">
        <v>973562</v>
      </c>
    </row>
    <row r="12" spans="1:8" ht="15" x14ac:dyDescent="0.25">
      <c r="A12" s="72" t="s">
        <v>10</v>
      </c>
      <c r="B12" s="73"/>
      <c r="C12" s="73"/>
      <c r="D12" s="73"/>
      <c r="E12" s="73"/>
      <c r="F12" s="14">
        <v>26518</v>
      </c>
      <c r="G12" s="14">
        <v>6265</v>
      </c>
      <c r="H12" s="14">
        <v>6371</v>
      </c>
    </row>
    <row r="13" spans="1:8" ht="15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1020332</v>
      </c>
      <c r="G13" s="15">
        <f t="shared" si="1"/>
        <v>963595</v>
      </c>
      <c r="H13" s="15">
        <f t="shared" si="1"/>
        <v>979933</v>
      </c>
    </row>
    <row r="14" spans="1:8" x14ac:dyDescent="0.3">
      <c r="A14" s="74" t="s">
        <v>12</v>
      </c>
      <c r="B14" s="75"/>
      <c r="C14" s="75"/>
      <c r="D14" s="75"/>
      <c r="E14" s="75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3">
      <c r="A16" s="76" t="s">
        <v>13</v>
      </c>
      <c r="B16" s="77"/>
      <c r="C16" s="77"/>
      <c r="D16" s="77"/>
      <c r="E16" s="77"/>
      <c r="F16" s="77"/>
      <c r="G16" s="77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3">
      <c r="A19" s="78" t="s">
        <v>14</v>
      </c>
      <c r="B19" s="79"/>
      <c r="C19" s="79"/>
      <c r="D19" s="79"/>
      <c r="E19" s="80"/>
      <c r="F19" s="14">
        <v>0</v>
      </c>
      <c r="G19" s="14">
        <v>0</v>
      </c>
      <c r="H19" s="14">
        <v>0</v>
      </c>
    </row>
    <row r="20" spans="1:8" ht="15" x14ac:dyDescent="0.25">
      <c r="A20" s="78" t="s">
        <v>15</v>
      </c>
      <c r="B20" s="71"/>
      <c r="C20" s="71"/>
      <c r="D20" s="71"/>
      <c r="E20" s="71"/>
      <c r="F20" s="14">
        <v>0</v>
      </c>
      <c r="G20" s="14">
        <v>0</v>
      </c>
      <c r="H20" s="14">
        <v>0</v>
      </c>
    </row>
    <row r="21" spans="1:8" ht="15" x14ac:dyDescent="0.25">
      <c r="A21" s="81" t="s">
        <v>16</v>
      </c>
      <c r="B21" s="82"/>
      <c r="C21" s="82"/>
      <c r="D21" s="82"/>
      <c r="E21" s="83"/>
      <c r="F21" s="14">
        <v>0</v>
      </c>
      <c r="G21" s="14">
        <v>0</v>
      </c>
      <c r="H21" s="14">
        <v>0</v>
      </c>
    </row>
    <row r="22" spans="1:8" x14ac:dyDescent="0.3">
      <c r="A22" s="81" t="s">
        <v>17</v>
      </c>
      <c r="B22" s="82"/>
      <c r="C22" s="82"/>
      <c r="D22" s="82"/>
      <c r="E22" s="83"/>
      <c r="F22" s="14">
        <v>0</v>
      </c>
      <c r="G22" s="14">
        <v>0</v>
      </c>
      <c r="H22" s="14">
        <v>0</v>
      </c>
    </row>
    <row r="23" spans="1:8" ht="15" x14ac:dyDescent="0.25">
      <c r="A23" s="74" t="s">
        <v>18</v>
      </c>
      <c r="B23" s="75"/>
      <c r="C23" s="75"/>
      <c r="D23" s="75"/>
      <c r="E23" s="75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3">
      <c r="A24" s="70" t="s">
        <v>19</v>
      </c>
      <c r="B24" s="71"/>
      <c r="C24" s="71"/>
      <c r="D24" s="71"/>
      <c r="E24" s="71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0:E10"/>
    <mergeCell ref="A1:G1"/>
    <mergeCell ref="A3:G3"/>
    <mergeCell ref="A5:G5"/>
    <mergeCell ref="A8:E8"/>
    <mergeCell ref="A9:E9"/>
    <mergeCell ref="A20:E20"/>
    <mergeCell ref="A21:E21"/>
    <mergeCell ref="A22:E22"/>
    <mergeCell ref="A23:E23"/>
    <mergeCell ref="A24:E24"/>
    <mergeCell ref="A11:E11"/>
    <mergeCell ref="A12:E12"/>
    <mergeCell ref="A14:E14"/>
    <mergeCell ref="A16:G16"/>
    <mergeCell ref="A19:E1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6" x14ac:dyDescent="0.3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3">
      <c r="A4" s="76" t="s">
        <v>20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6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1020332</v>
      </c>
      <c r="F9" s="27">
        <f t="shared" si="0"/>
        <v>963595</v>
      </c>
      <c r="G9" s="27">
        <f t="shared" si="0"/>
        <v>979933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3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3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9.6" x14ac:dyDescent="0.3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9.6" x14ac:dyDescent="0.3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3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3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ht="15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ht="15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2.8" x14ac:dyDescent="0.3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3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26.4" x14ac:dyDescent="0.3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3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2.8" x14ac:dyDescent="0.3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3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9.6" x14ac:dyDescent="0.3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3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3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3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3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6.4" x14ac:dyDescent="0.3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2.8" x14ac:dyDescent="0.3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3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3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6.4" x14ac:dyDescent="0.3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9.6" x14ac:dyDescent="0.3">
      <c r="A35" s="39"/>
      <c r="B35" s="42">
        <v>66</v>
      </c>
      <c r="C35" s="34"/>
      <c r="D35" s="29" t="s">
        <v>47</v>
      </c>
      <c r="E35" s="32">
        <f t="shared" ref="E35:G35" si="10">E36+E37</f>
        <v>531</v>
      </c>
      <c r="F35" s="32">
        <f t="shared" si="10"/>
        <v>531</v>
      </c>
      <c r="G35" s="32">
        <f t="shared" si="10"/>
        <v>531</v>
      </c>
    </row>
    <row r="36" spans="1:7" ht="16.5" customHeight="1" x14ac:dyDescent="0.3">
      <c r="A36" s="39"/>
      <c r="B36" s="44"/>
      <c r="C36" s="34">
        <v>31</v>
      </c>
      <c r="D36" s="30" t="s">
        <v>48</v>
      </c>
      <c r="E36" s="35">
        <v>531</v>
      </c>
      <c r="F36" s="35">
        <v>531</v>
      </c>
      <c r="G36" s="35">
        <v>531</v>
      </c>
    </row>
    <row r="37" spans="1:7" x14ac:dyDescent="0.3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2.8" x14ac:dyDescent="0.3">
      <c r="A38" s="39"/>
      <c r="B38" s="42">
        <v>67</v>
      </c>
      <c r="C38" s="34"/>
      <c r="D38" s="29" t="s">
        <v>49</v>
      </c>
      <c r="E38" s="32">
        <f t="shared" ref="E38:G38" si="11">E39+E40</f>
        <v>1019801</v>
      </c>
      <c r="F38" s="32">
        <f t="shared" si="11"/>
        <v>963064</v>
      </c>
      <c r="G38" s="32">
        <f t="shared" si="11"/>
        <v>979402</v>
      </c>
    </row>
    <row r="39" spans="1:7" ht="16.5" customHeight="1" x14ac:dyDescent="0.3">
      <c r="A39" s="39"/>
      <c r="B39" s="40"/>
      <c r="C39" s="34">
        <v>11</v>
      </c>
      <c r="D39" s="30" t="s">
        <v>31</v>
      </c>
      <c r="E39" s="35">
        <v>1019801</v>
      </c>
      <c r="F39" s="35">
        <v>963064</v>
      </c>
      <c r="G39" s="35">
        <v>979402</v>
      </c>
    </row>
    <row r="40" spans="1:7" ht="30.75" customHeight="1" x14ac:dyDescent="0.3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6.4" x14ac:dyDescent="0.3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3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3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3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6.4" x14ac:dyDescent="0.3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9.6" x14ac:dyDescent="0.3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3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6" x14ac:dyDescent="0.3">
      <c r="A48" s="76" t="s">
        <v>54</v>
      </c>
      <c r="B48" s="87"/>
      <c r="C48" s="87"/>
      <c r="D48" s="87"/>
      <c r="E48" s="87"/>
      <c r="F48" s="87"/>
    </row>
    <row r="49" spans="1:7" ht="17.399999999999999" x14ac:dyDescent="0.3">
      <c r="A49" s="2"/>
      <c r="B49" s="2"/>
      <c r="C49" s="2"/>
      <c r="D49" s="2"/>
      <c r="E49" s="2"/>
      <c r="F49" s="3"/>
      <c r="G49" s="3"/>
    </row>
    <row r="50" spans="1:7" ht="26.4" x14ac:dyDescent="0.3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3">
      <c r="A51" s="26">
        <v>3</v>
      </c>
      <c r="B51" s="26"/>
      <c r="C51" s="26"/>
      <c r="D51" s="26" t="s">
        <v>56</v>
      </c>
      <c r="E51" s="52">
        <f t="shared" ref="E51:G51" si="14">E52+E56+E66+E69+E72</f>
        <v>993814</v>
      </c>
      <c r="F51" s="52">
        <f t="shared" si="14"/>
        <v>957330</v>
      </c>
      <c r="G51" s="52">
        <f t="shared" si="14"/>
        <v>973562</v>
      </c>
    </row>
    <row r="52" spans="1:7" ht="21.75" customHeight="1" x14ac:dyDescent="0.3">
      <c r="A52" s="28"/>
      <c r="B52" s="29">
        <v>31</v>
      </c>
      <c r="C52" s="30"/>
      <c r="D52" s="29" t="s">
        <v>57</v>
      </c>
      <c r="E52" s="32">
        <f t="shared" ref="E52:G52" si="15">E53+E54+E55</f>
        <v>769234</v>
      </c>
      <c r="F52" s="32">
        <f t="shared" si="15"/>
        <v>755326</v>
      </c>
      <c r="G52" s="32">
        <f t="shared" si="15"/>
        <v>770721</v>
      </c>
    </row>
    <row r="53" spans="1:7" ht="16.5" customHeight="1" x14ac:dyDescent="0.3">
      <c r="A53" s="39"/>
      <c r="B53" s="39"/>
      <c r="C53" s="34">
        <v>11</v>
      </c>
      <c r="D53" s="34" t="s">
        <v>31</v>
      </c>
      <c r="E53" s="35">
        <v>769234</v>
      </c>
      <c r="F53" s="35">
        <v>755326</v>
      </c>
      <c r="G53" s="35">
        <v>770721</v>
      </c>
    </row>
    <row r="54" spans="1:7" ht="17.25" customHeight="1" x14ac:dyDescent="0.3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3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3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212701</v>
      </c>
      <c r="F56" s="32">
        <f t="shared" si="16"/>
        <v>200796</v>
      </c>
      <c r="G56" s="32">
        <f t="shared" si="16"/>
        <v>201659</v>
      </c>
    </row>
    <row r="57" spans="1:7" x14ac:dyDescent="0.3">
      <c r="A57" s="39"/>
      <c r="B57" s="39"/>
      <c r="C57" s="34">
        <v>11</v>
      </c>
      <c r="D57" s="34" t="s">
        <v>31</v>
      </c>
      <c r="E57" s="35">
        <v>212170</v>
      </c>
      <c r="F57" s="35">
        <v>200265</v>
      </c>
      <c r="G57" s="35">
        <v>201128</v>
      </c>
    </row>
    <row r="58" spans="1:7" x14ac:dyDescent="0.3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3">
      <c r="A59" s="39"/>
      <c r="B59" s="39"/>
      <c r="C59" s="34">
        <v>31</v>
      </c>
      <c r="D59" s="34" t="s">
        <v>48</v>
      </c>
      <c r="E59" s="35">
        <v>531</v>
      </c>
      <c r="F59" s="35">
        <v>531</v>
      </c>
      <c r="G59" s="35">
        <v>531</v>
      </c>
    </row>
    <row r="60" spans="1:7" x14ac:dyDescent="0.3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6.4" x14ac:dyDescent="0.3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3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3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3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3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3">
      <c r="A66" s="39"/>
      <c r="B66" s="42">
        <v>34</v>
      </c>
      <c r="C66" s="53"/>
      <c r="D66" s="42" t="s">
        <v>61</v>
      </c>
      <c r="E66" s="32">
        <f t="shared" ref="E66:G66" si="17">E67+E68</f>
        <v>11879</v>
      </c>
      <c r="F66" s="32">
        <f t="shared" si="17"/>
        <v>1208</v>
      </c>
      <c r="G66" s="32">
        <f t="shared" si="17"/>
        <v>1182</v>
      </c>
    </row>
    <row r="67" spans="1:7" x14ac:dyDescent="0.3">
      <c r="A67" s="39"/>
      <c r="B67" s="39"/>
      <c r="C67" s="34">
        <v>11</v>
      </c>
      <c r="D67" s="34" t="s">
        <v>31</v>
      </c>
      <c r="E67" s="35">
        <v>11879</v>
      </c>
      <c r="F67" s="35">
        <v>1208</v>
      </c>
      <c r="G67" s="35">
        <v>1182</v>
      </c>
    </row>
    <row r="68" spans="1:7" x14ac:dyDescent="0.3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3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3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3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3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3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3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6.4" x14ac:dyDescent="0.3">
      <c r="A75" s="55">
        <v>4</v>
      </c>
      <c r="B75" s="55"/>
      <c r="C75" s="55"/>
      <c r="D75" s="56" t="s">
        <v>64</v>
      </c>
      <c r="E75" s="52">
        <f t="shared" ref="E75:G75" si="20">E79+E85+E76</f>
        <v>26518</v>
      </c>
      <c r="F75" s="52">
        <f t="shared" si="20"/>
        <v>6265</v>
      </c>
      <c r="G75" s="52">
        <f t="shared" si="20"/>
        <v>6371</v>
      </c>
    </row>
    <row r="76" spans="1:7" ht="39.6" x14ac:dyDescent="0.3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3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3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9.6" x14ac:dyDescent="0.3">
      <c r="A79" s="30"/>
      <c r="B79" s="29">
        <v>42</v>
      </c>
      <c r="C79" s="30"/>
      <c r="D79" s="57" t="s">
        <v>66</v>
      </c>
      <c r="E79" s="32">
        <f t="shared" ref="E79:G79" si="22">E80+E82+E83+E81+E84</f>
        <v>6079</v>
      </c>
      <c r="F79" s="32">
        <f t="shared" si="22"/>
        <v>6265</v>
      </c>
      <c r="G79" s="32">
        <f t="shared" si="22"/>
        <v>6371</v>
      </c>
    </row>
    <row r="80" spans="1:7" x14ac:dyDescent="0.3">
      <c r="A80" s="30"/>
      <c r="B80" s="30"/>
      <c r="C80" s="34">
        <v>11</v>
      </c>
      <c r="D80" s="34" t="s">
        <v>31</v>
      </c>
      <c r="E80" s="35">
        <v>6079</v>
      </c>
      <c r="F80" s="35">
        <v>6265</v>
      </c>
      <c r="G80" s="35">
        <v>6371</v>
      </c>
    </row>
    <row r="81" spans="1:7" x14ac:dyDescent="0.3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3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6.4" x14ac:dyDescent="0.3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3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3">
      <c r="A85" s="30"/>
      <c r="B85" s="29">
        <v>45</v>
      </c>
      <c r="C85" s="30"/>
      <c r="D85" s="57" t="s">
        <v>67</v>
      </c>
      <c r="E85" s="32">
        <f t="shared" ref="E85:G85" si="23">E86+E87</f>
        <v>20439</v>
      </c>
      <c r="F85" s="32">
        <f t="shared" si="23"/>
        <v>0</v>
      </c>
      <c r="G85" s="32">
        <f t="shared" si="23"/>
        <v>0</v>
      </c>
    </row>
    <row r="86" spans="1:7" x14ac:dyDescent="0.3">
      <c r="A86" s="30"/>
      <c r="B86" s="30"/>
      <c r="C86" s="34">
        <v>11</v>
      </c>
      <c r="D86" s="34" t="s">
        <v>31</v>
      </c>
      <c r="E86" s="35">
        <v>20439</v>
      </c>
      <c r="F86" s="35">
        <v>0</v>
      </c>
      <c r="G86" s="35">
        <v>0</v>
      </c>
    </row>
    <row r="87" spans="1:7" x14ac:dyDescent="0.3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3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D3" sqref="D3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6.4" x14ac:dyDescent="0.3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1020332</v>
      </c>
      <c r="C5" s="61">
        <f t="shared" ref="C5:D5" si="0">C6+C9+C11+C14+C18</f>
        <v>963595</v>
      </c>
      <c r="D5" s="61">
        <f t="shared" si="0"/>
        <v>979933</v>
      </c>
    </row>
    <row r="6" spans="1:4" ht="15.75" customHeight="1" x14ac:dyDescent="0.3">
      <c r="A6" s="28" t="s">
        <v>74</v>
      </c>
      <c r="B6" s="61">
        <f>B7+B8</f>
        <v>1019801</v>
      </c>
      <c r="C6" s="61">
        <f t="shared" ref="C6:D6" si="1">C7+C8</f>
        <v>963064</v>
      </c>
      <c r="D6" s="61">
        <f t="shared" si="1"/>
        <v>979402</v>
      </c>
    </row>
    <row r="7" spans="1:4" x14ac:dyDescent="0.3">
      <c r="A7" s="62" t="s">
        <v>75</v>
      </c>
      <c r="B7" s="35">
        <v>1019801</v>
      </c>
      <c r="C7" s="35">
        <v>963064</v>
      </c>
      <c r="D7" s="35">
        <v>979402</v>
      </c>
    </row>
    <row r="8" spans="1:4" x14ac:dyDescent="0.3">
      <c r="A8" s="63" t="s">
        <v>76</v>
      </c>
      <c r="B8" s="35">
        <v>0</v>
      </c>
      <c r="C8" s="35">
        <v>0</v>
      </c>
      <c r="D8" s="35">
        <v>0</v>
      </c>
    </row>
    <row r="9" spans="1:4" ht="15" x14ac:dyDescent="0.25">
      <c r="A9" s="28" t="s">
        <v>77</v>
      </c>
      <c r="B9" s="61">
        <f>B10</f>
        <v>531</v>
      </c>
      <c r="C9" s="61">
        <f>C10</f>
        <v>531</v>
      </c>
      <c r="D9" s="61">
        <f>D10</f>
        <v>531</v>
      </c>
    </row>
    <row r="10" spans="1:4" ht="15" x14ac:dyDescent="0.25">
      <c r="A10" s="64" t="s">
        <v>78</v>
      </c>
      <c r="B10" s="35">
        <v>531</v>
      </c>
      <c r="C10" s="35">
        <v>531</v>
      </c>
      <c r="D10" s="35">
        <v>531</v>
      </c>
    </row>
    <row r="11" spans="1:4" ht="15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3">
      <c r="A12" s="63" t="s">
        <v>80</v>
      </c>
      <c r="B12" s="35"/>
      <c r="C12" s="35"/>
      <c r="D12" s="35"/>
    </row>
    <row r="13" spans="1:4" ht="15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3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3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3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ht="15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ht="15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C27" sqref="C27"/>
    </sheetView>
  </sheetViews>
  <sheetFormatPr defaultRowHeight="14.4" x14ac:dyDescent="0.3"/>
  <cols>
    <col min="1" max="1" width="52.109375" customWidth="1"/>
    <col min="2" max="2" width="25.33203125" customWidth="1"/>
    <col min="3" max="3" width="27.88671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3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1020332</v>
      </c>
      <c r="C5" s="35">
        <f t="shared" si="0"/>
        <v>963595</v>
      </c>
      <c r="D5" s="35">
        <f t="shared" si="0"/>
        <v>979933</v>
      </c>
    </row>
    <row r="6" spans="1:4" ht="15.75" customHeight="1" x14ac:dyDescent="0.25">
      <c r="A6" s="28" t="s">
        <v>92</v>
      </c>
      <c r="B6" s="35">
        <f t="shared" ref="B6:D6" si="1">B7+B8+B9</f>
        <v>1020332</v>
      </c>
      <c r="C6" s="35">
        <f t="shared" si="1"/>
        <v>963595</v>
      </c>
      <c r="D6" s="35">
        <f t="shared" si="1"/>
        <v>979933</v>
      </c>
    </row>
    <row r="7" spans="1:4" ht="15" x14ac:dyDescent="0.25">
      <c r="A7" s="54" t="s">
        <v>93</v>
      </c>
      <c r="B7" s="51">
        <v>1020332</v>
      </c>
      <c r="C7" s="51">
        <v>963595</v>
      </c>
      <c r="D7" s="51">
        <v>979933</v>
      </c>
    </row>
    <row r="8" spans="1:4" ht="15" x14ac:dyDescent="0.25">
      <c r="A8" s="65" t="s">
        <v>94</v>
      </c>
      <c r="B8" s="51">
        <v>0</v>
      </c>
      <c r="C8" s="51">
        <v>0</v>
      </c>
      <c r="D8" s="51">
        <v>0</v>
      </c>
    </row>
    <row r="9" spans="1:4" ht="15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3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3">
      <c r="A11" s="64" t="s">
        <v>97</v>
      </c>
      <c r="B11" s="51">
        <v>0</v>
      </c>
      <c r="C11" s="51">
        <v>0</v>
      </c>
      <c r="D11" s="51">
        <v>0</v>
      </c>
    </row>
    <row r="13" spans="1:4" ht="15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topLeftCell="C1" workbookViewId="0">
      <selection activeCell="N7" sqref="N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6" x14ac:dyDescent="0.3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3">
      <c r="A4" s="76" t="s">
        <v>98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6.4" x14ac:dyDescent="0.3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3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3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ht="15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ZDOPU Tajništvo</cp:lastModifiedBy>
  <dcterms:created xsi:type="dcterms:W3CDTF">2022-10-19T08:07:40Z</dcterms:created>
  <dcterms:modified xsi:type="dcterms:W3CDTF">2023-01-11T08:14:52Z</dcterms:modified>
</cp:coreProperties>
</file>