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ŠIBENIK" sheetId="1" r:id="rId1"/>
  </sheets>
  <calcPr calcId="145621"/>
</workbook>
</file>

<file path=xl/calcChain.xml><?xml version="1.0" encoding="utf-8"?>
<calcChain xmlns="http://schemas.openxmlformats.org/spreadsheetml/2006/main">
  <c r="C65" i="1" l="1"/>
  <c r="C55" i="1"/>
  <c r="C53" i="1"/>
  <c r="C49" i="1"/>
  <c r="C47" i="1"/>
  <c r="C45" i="1"/>
  <c r="C37" i="1"/>
  <c r="C25" i="1"/>
  <c r="C18" i="1"/>
  <c r="C13" i="1"/>
  <c r="C6" i="1"/>
  <c r="C12" i="1" l="1"/>
  <c r="C71" i="1" s="1"/>
  <c r="C72" i="1" s="1"/>
</calcChain>
</file>

<file path=xl/sharedStrings.xml><?xml version="1.0" encoding="utf-8"?>
<sst xmlns="http://schemas.openxmlformats.org/spreadsheetml/2006/main" count="134" uniqueCount="114">
  <si>
    <t>RKP 3687</t>
  </si>
  <si>
    <t>Odjeljak</t>
  </si>
  <si>
    <t>NAZIV</t>
  </si>
  <si>
    <t>PRORAČUN 2021.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</si>
  <si>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</si>
  <si>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</si>
  <si>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</si>
  <si>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</si>
  <si>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</si>
  <si>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</si>
  <si>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</si>
  <si>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</si>
  <si>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</si>
  <si>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</si>
  <si>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</si>
  <si>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</si>
  <si>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</si>
  <si>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</si>
  <si>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</si>
  <si>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</si>
  <si>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</si>
  <si>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</si>
  <si>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</si>
  <si>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</si>
  <si>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</si>
  <si>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</si>
  <si>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</si>
  <si>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</si>
  <si>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</si>
  <si>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</si>
  <si>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</si>
  <si>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</si>
  <si>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</si>
  <si>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</si>
  <si>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</si>
  <si>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</si>
  <si>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</si>
  <si>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</si>
  <si>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</si>
  <si>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</si>
  <si>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</si>
  <si>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</si>
  <si>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</si>
  <si>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</si>
  <si>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</si>
  <si>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</si>
  <si>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</si>
  <si>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</si>
  <si>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</si>
  <si>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</si>
  <si>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</si>
  <si>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</si>
  <si>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</si>
  <si>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</si>
  <si>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</si>
  <si>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</si>
  <si>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</si>
  <si>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</si>
  <si>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</si>
  <si>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</si>
  <si>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</si>
  <si>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</si>
  <si>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</si>
  <si>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</si>
  <si>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</si>
  <si>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</si>
  <si>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</si>
  <si>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</si>
  <si>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</si>
  <si>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</si>
  <si>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</si>
  <si>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</si>
  <si>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</si>
  <si>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</si>
  <si>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</si>
  <si>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</si>
  <si>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</si>
  <si>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</si>
  <si>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</si>
  <si>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</si>
  <si>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</si>
  <si>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</si>
  <si>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</si>
  <si>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3427</t>
  </si>
  <si>
    <t>Kamate na primljene zajmove od trgovačkoh društava i obrtnika izvan javnog sektora</t>
  </si>
  <si>
    <t>343</t>
  </si>
  <si>
    <t>OSTALI FINANCIJSKI RASHODI</t>
  </si>
  <si>
    <t>3431</t>
  </si>
  <si>
    <t>Bankarske usluge i usluge platnog prometa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</si>
  <si>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</si>
  <si>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</si>
  <si>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</si>
  <si>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</si>
  <si>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</si>
  <si>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</si>
  <si>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</si>
  <si>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</si>
  <si>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</si>
  <si>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4231</t>
  </si>
  <si>
    <t>Prijevozna sredstva u cestovnom prometu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</si>
  <si>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</si>
  <si>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</si>
  <si>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</si>
  <si>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</si>
  <si>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</si>
  <si>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</si>
  <si>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</si>
  <si>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</si>
  <si>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VP - Uredska oprema i namještaj</t>
  </si>
  <si>
    <t>VP - Oprema za održavanje i zaštitu</t>
  </si>
  <si>
    <t>IZVOR 43 DODATNA SREDSTVA</t>
  </si>
  <si>
    <t>UKUPNO:</t>
  </si>
  <si>
    <t>UKUPNO PRORAČUN:</t>
  </si>
  <si>
    <t>GLAVA 10975: ŽUPANIJSKO DRŽAVNO ODVJETNIŠTVO U ŠIBENIKU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</si>
</sst>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indexed="4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5" fillId="0" borderId="0"/>
  </cellStyleXfs>
  <cellXfs count="60">
    <xf numFmtId="0" fontId="0" fillId="0" borderId="0" xfId="0"/>
    <xf numFmtId="164" fontId="2" fillId="0" borderId="0" xfId="1" applyBorder="1" applyAlignment="1">
      <alignment horizontal="center"/>
    </xf>
    <xf numFmtId="164" fontId="3" fillId="0" borderId="0" xfId="2" applyNumberFormat="1" applyBorder="1" applyAlignment="1" applyProtection="1"/>
    <xf numFmtId="164" fontId="2" fillId="0" borderId="0" xfId="1" applyFill="1" applyBorder="1"/>
    <xf numFmtId="164" fontId="2" fillId="0" borderId="0" xfId="1" applyBorder="1"/>
    <xf numFmtId="164" fontId="2" fillId="0" borderId="0" xfId="1"/>
    <xf numFmtId="0" fontId="4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4" fillId="0" borderId="0" xfId="1" applyFont="1" applyBorder="1" applyAlignment="1">
      <alignment horizontal="left"/>
    </xf>
    <xf numFmtId="164" fontId="5" fillId="0" borderId="0" xfId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4" fontId="3" fillId="0" borderId="1" xfId="2" applyNumberFormat="1" applyBorder="1" applyAlignment="1" applyProtection="1"/>
    <xf numFmtId="164" fontId="2" fillId="0" borderId="1" xfId="1" applyFill="1" applyBorder="1"/>
    <xf numFmtId="49" fontId="4" fillId="2" borderId="2" xfId="1" applyNumberFormat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2" fillId="2" borderId="0" xfId="1" applyFill="1"/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/>
    <xf numFmtId="164" fontId="4" fillId="2" borderId="0" xfId="1" applyFont="1" applyFill="1"/>
    <xf numFmtId="49" fontId="6" fillId="3" borderId="7" xfId="1" applyNumberFormat="1" applyFont="1" applyFill="1" applyBorder="1" applyAlignment="1">
      <alignment horizontal="center" wrapText="1"/>
    </xf>
    <xf numFmtId="164" fontId="6" fillId="3" borderId="7" xfId="1" applyFont="1" applyFill="1" applyBorder="1" applyAlignment="1">
      <alignment horizontal="left" wrapText="1"/>
    </xf>
    <xf numFmtId="164" fontId="2" fillId="2" borderId="7" xfId="1" applyFont="1" applyFill="1" applyBorder="1"/>
    <xf numFmtId="164" fontId="2" fillId="2" borderId="0" xfId="1" applyFont="1" applyFill="1"/>
    <xf numFmtId="164" fontId="2" fillId="2" borderId="8" xfId="1" applyFont="1" applyFill="1" applyBorder="1"/>
    <xf numFmtId="49" fontId="6" fillId="3" borderId="8" xfId="1" applyNumberFormat="1" applyFont="1" applyFill="1" applyBorder="1" applyAlignment="1">
      <alignment horizontal="center" wrapText="1"/>
    </xf>
    <xf numFmtId="164" fontId="6" fillId="3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164" fontId="6" fillId="0" borderId="8" xfId="1" applyFont="1" applyFill="1" applyBorder="1" applyAlignment="1">
      <alignment horizontal="left" wrapText="1"/>
    </xf>
    <xf numFmtId="164" fontId="2" fillId="0" borderId="0" xfId="1" applyFont="1"/>
    <xf numFmtId="49" fontId="7" fillId="0" borderId="4" xfId="1" applyNumberFormat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left" wrapText="1"/>
    </xf>
    <xf numFmtId="166" fontId="4" fillId="0" borderId="6" xfId="1" applyNumberFormat="1" applyFont="1" applyBorder="1"/>
    <xf numFmtId="49" fontId="8" fillId="4" borderId="9" xfId="1" applyNumberFormat="1" applyFont="1" applyFill="1" applyBorder="1" applyAlignment="1">
      <alignment horizontal="center" wrapText="1"/>
    </xf>
    <xf numFmtId="164" fontId="8" fillId="4" borderId="9" xfId="1" applyFont="1" applyFill="1" applyBorder="1" applyAlignment="1">
      <alignment horizontal="left" wrapText="1"/>
    </xf>
    <xf numFmtId="164" fontId="4" fillId="5" borderId="9" xfId="1" applyFont="1" applyFill="1" applyBorder="1"/>
    <xf numFmtId="49" fontId="6" fillId="3" borderId="10" xfId="1" applyNumberFormat="1" applyFont="1" applyFill="1" applyBorder="1" applyAlignment="1">
      <alignment horizontal="center" wrapText="1"/>
    </xf>
    <xf numFmtId="164" fontId="6" fillId="3" borderId="10" xfId="1" applyFont="1" applyFill="1" applyBorder="1" applyAlignment="1">
      <alignment horizontal="left" wrapText="1"/>
    </xf>
    <xf numFmtId="164" fontId="2" fillId="2" borderId="10" xfId="1" applyFont="1" applyFill="1" applyBorder="1"/>
    <xf numFmtId="49" fontId="8" fillId="4" borderId="11" xfId="1" applyNumberFormat="1" applyFont="1" applyFill="1" applyBorder="1" applyAlignment="1">
      <alignment horizontal="center" wrapText="1"/>
    </xf>
    <xf numFmtId="164" fontId="8" fillId="4" borderId="11" xfId="1" applyFont="1" applyFill="1" applyBorder="1" applyAlignment="1">
      <alignment horizontal="left" wrapText="1"/>
    </xf>
    <xf numFmtId="164" fontId="4" fillId="5" borderId="11" xfId="1" applyFont="1" applyFill="1" applyBorder="1"/>
    <xf numFmtId="164" fontId="9" fillId="4" borderId="11" xfId="1" applyFont="1" applyFill="1" applyBorder="1" applyAlignment="1">
      <alignment horizontal="left" wrapText="1"/>
    </xf>
    <xf numFmtId="164" fontId="10" fillId="4" borderId="11" xfId="1" applyFont="1" applyFill="1" applyBorder="1" applyAlignment="1">
      <alignment horizontal="left" wrapText="1"/>
    </xf>
    <xf numFmtId="164" fontId="11" fillId="4" borderId="11" xfId="1" applyFont="1" applyFill="1" applyBorder="1" applyAlignment="1">
      <alignment horizontal="left" wrapText="1"/>
    </xf>
    <xf numFmtId="164" fontId="8" fillId="4" borderId="11" xfId="1" applyFont="1" applyFill="1" applyBorder="1" applyAlignment="1">
      <alignment wrapText="1"/>
    </xf>
    <xf numFmtId="164" fontId="11" fillId="5" borderId="4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6" fontId="4" fillId="5" borderId="6" xfId="1" applyNumberFormat="1" applyFont="1" applyFill="1" applyBorder="1"/>
    <xf numFmtId="164" fontId="11" fillId="6" borderId="4" xfId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6" fontId="4" fillId="6" borderId="6" xfId="1" applyNumberFormat="1" applyFont="1" applyFill="1" applyBorder="1"/>
    <xf numFmtId="49" fontId="6" fillId="3" borderId="4" xfId="1" applyNumberFormat="1" applyFont="1" applyFill="1" applyBorder="1" applyAlignment="1">
      <alignment horizontal="center" wrapText="1"/>
    </xf>
    <xf numFmtId="164" fontId="7" fillId="3" borderId="6" xfId="1" applyFont="1" applyFill="1" applyBorder="1" applyAlignment="1">
      <alignment horizontal="left" wrapText="1"/>
    </xf>
    <xf numFmtId="166" fontId="4" fillId="2" borderId="5" xfId="1" applyNumberFormat="1" applyFont="1" applyFill="1" applyBorder="1"/>
    <xf numFmtId="164" fontId="12" fillId="3" borderId="6" xfId="1" applyFont="1" applyFill="1" applyBorder="1" applyAlignment="1">
      <alignment horizontal="left" wrapText="1"/>
    </xf>
    <xf numFmtId="0" fontId="13" fillId="0" borderId="0" xfId="0" applyFont="1"/>
    <xf numFmtId="164" fontId="2" fillId="0" borderId="8" xfId="1" applyBorder="1" applyAlignment="1">
      <alignment horizontal="center"/>
    </xf>
    <xf numFmtId="164" fontId="2" fillId="0" borderId="8" xfId="1" applyBorder="1"/>
  </cellXfs>
  <cellStyles count="7">
    <cellStyle name="40% - Naglasak1" xfId="3"/>
    <cellStyle name="Hiperveza" xfId="2" builtinId="8"/>
    <cellStyle name="Normalno" xfId="0" builtinId="0"/>
    <cellStyle name="Normalno 2" xfId="4"/>
    <cellStyle name="Normalno 5" xfId="5"/>
    <cellStyle name="Normalno 7" xfId="6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953"/>
  <sheetViews>
    <sheetView tabSelected="1" zoomScale="90" zoomScaleNormal="90" workbookViewId="0">
      <selection activeCell="E77" sqref="E77"/>
    </sheetView>
  </sheetViews>
  <sheetFormatPr defaultRowHeight="12.75" x14ac:dyDescent="0.2"/>
  <cols>
    <col min="1" max="1" width="11" style="58" customWidth="1"/>
    <col min="2" max="2" width="51.5703125" style="59" customWidth="1"/>
    <col min="3" max="3" width="19.42578125" style="59" customWidth="1"/>
    <col min="4" max="4" width="11.140625" style="5" bestFit="1" customWidth="1"/>
    <col min="5" max="16384" width="9.140625" style="5"/>
  </cols>
  <sheetData>
    <row r="1" spans="1:73" ht="19.5" customHeight="1" x14ac:dyDescent="0.2">
      <c r="A1" s="1"/>
      <c r="B1" s="2"/>
      <c r="C1" s="3"/>
    </row>
    <row r="2" spans="1:73" ht="15" customHeight="1" x14ac:dyDescent="0.2">
      <c r="A2" s="6"/>
      <c r="B2" s="7"/>
      <c r="C2" s="3"/>
    </row>
    <row r="3" spans="1:73" s="4" customFormat="1" ht="20.25" customHeight="1" x14ac:dyDescent="0.25">
      <c r="A3" s="8" t="s">
        <v>0</v>
      </c>
      <c r="B3" s="9" t="s">
        <v>113</v>
      </c>
      <c r="C3" s="3"/>
    </row>
    <row r="4" spans="1:73" s="4" customFormat="1" ht="18.75" customHeight="1" thickBot="1" x14ac:dyDescent="0.25">
      <c r="A4" s="10"/>
      <c r="B4" s="11"/>
      <c r="C4" s="12"/>
    </row>
    <row r="5" spans="1:73" s="16" customFormat="1" ht="54.75" customHeight="1" thickTop="1" thickBot="1" x14ac:dyDescent="0.25">
      <c r="A5" s="13" t="s">
        <v>1</v>
      </c>
      <c r="B5" s="14" t="s">
        <v>2</v>
      </c>
      <c r="C5" s="1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73" s="20" customFormat="1" ht="20.100000000000001" customHeight="1" thickTop="1" thickBot="1" x14ac:dyDescent="0.3">
      <c r="A6" s="17" t="s">
        <v>4</v>
      </c>
      <c r="B6" s="18" t="s">
        <v>5</v>
      </c>
      <c r="C6" s="19">
        <f t="shared" ref="C6" si="0">SUM(C7:C11)</f>
        <v>3453000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</row>
    <row r="7" spans="1:73" s="24" customFormat="1" ht="22.5" customHeight="1" thickTop="1" x14ac:dyDescent="0.2">
      <c r="A7" s="21" t="s">
        <v>6</v>
      </c>
      <c r="B7" s="22" t="s">
        <v>7</v>
      </c>
      <c r="C7" s="23">
        <v>2870000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</row>
    <row r="8" spans="1:73" s="24" customFormat="1" ht="22.5" customHeight="1" x14ac:dyDescent="0.2">
      <c r="A8" s="21" t="s">
        <v>8</v>
      </c>
      <c r="B8" s="22" t="s">
        <v>9</v>
      </c>
      <c r="C8" s="23">
        <v>30000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</row>
    <row r="9" spans="1:73" s="24" customFormat="1" ht="22.5" customHeight="1" x14ac:dyDescent="0.2">
      <c r="A9" s="26" t="s">
        <v>10</v>
      </c>
      <c r="B9" s="27" t="s">
        <v>11</v>
      </c>
      <c r="C9" s="23">
        <v>50000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</row>
    <row r="10" spans="1:73" s="30" customFormat="1" ht="22.5" customHeight="1" x14ac:dyDescent="0.2">
      <c r="A10" s="28" t="s">
        <v>12</v>
      </c>
      <c r="B10" s="29" t="s">
        <v>13</v>
      </c>
      <c r="C10" s="23">
        <v>28000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s="30" customFormat="1" ht="22.5" customHeight="1" thickBot="1" x14ac:dyDescent="0.25">
      <c r="A11" s="28" t="s">
        <v>14</v>
      </c>
      <c r="B11" s="29" t="s">
        <v>15</v>
      </c>
      <c r="C11" s="23">
        <v>475000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s="30" customFormat="1" ht="20.100000000000001" customHeight="1" thickTop="1" thickBot="1" x14ac:dyDescent="0.3">
      <c r="A12" s="31" t="s">
        <v>16</v>
      </c>
      <c r="B12" s="32" t="s">
        <v>17</v>
      </c>
      <c r="C12" s="33">
        <f>SUM(C13+C18+C25+C35+C37+C47+C49+C45+C53)</f>
        <v>531000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s="24" customFormat="1" ht="20.100000000000001" customHeight="1" thickTop="1" thickBot="1" x14ac:dyDescent="0.3">
      <c r="A13" s="34" t="s">
        <v>18</v>
      </c>
      <c r="B13" s="35" t="s">
        <v>19</v>
      </c>
      <c r="C13" s="36">
        <f t="shared" ref="C13" si="1">SUM(C14:C17)</f>
        <v>83400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</row>
    <row r="14" spans="1:73" s="24" customFormat="1" ht="15.75" customHeight="1" thickTop="1" x14ac:dyDescent="0.2">
      <c r="A14" s="21" t="s">
        <v>20</v>
      </c>
      <c r="B14" s="22" t="s">
        <v>21</v>
      </c>
      <c r="C14" s="23">
        <v>23000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</row>
    <row r="15" spans="1:73" s="30" customFormat="1" ht="24" customHeight="1" x14ac:dyDescent="0.2">
      <c r="A15" s="28" t="s">
        <v>22</v>
      </c>
      <c r="B15" s="27" t="s">
        <v>23</v>
      </c>
      <c r="C15" s="23">
        <v>58000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s="24" customFormat="1" ht="15.75" customHeight="1" x14ac:dyDescent="0.2">
      <c r="A16" s="26" t="s">
        <v>24</v>
      </c>
      <c r="B16" s="27" t="s">
        <v>25</v>
      </c>
      <c r="C16" s="25">
        <v>2400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</row>
    <row r="17" spans="1:73" s="24" customFormat="1" ht="15.75" customHeight="1" thickBot="1" x14ac:dyDescent="0.25">
      <c r="A17" s="37" t="s">
        <v>26</v>
      </c>
      <c r="B17" s="38" t="s">
        <v>27</v>
      </c>
      <c r="C17" s="39"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</row>
    <row r="18" spans="1:73" s="24" customFormat="1" ht="20.100000000000001" customHeight="1" thickTop="1" thickBot="1" x14ac:dyDescent="0.3">
      <c r="A18" s="40" t="s">
        <v>28</v>
      </c>
      <c r="B18" s="41" t="s">
        <v>29</v>
      </c>
      <c r="C18" s="42">
        <f t="shared" ref="C18" si="2">SUM(C19:C24)</f>
        <v>89000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</row>
    <row r="19" spans="1:73" s="24" customFormat="1" ht="15.75" customHeight="1" thickTop="1" x14ac:dyDescent="0.2">
      <c r="A19" s="21" t="s">
        <v>30</v>
      </c>
      <c r="B19" s="22" t="s">
        <v>31</v>
      </c>
      <c r="C19" s="23">
        <v>33000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</row>
    <row r="20" spans="1:73" s="24" customFormat="1" ht="15.75" hidden="1" customHeight="1" x14ac:dyDescent="0.2">
      <c r="A20" s="21" t="s">
        <v>32</v>
      </c>
      <c r="B20" s="22" t="s">
        <v>33</v>
      </c>
      <c r="C20" s="2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</row>
    <row r="21" spans="1:73" s="24" customFormat="1" ht="15.75" customHeight="1" x14ac:dyDescent="0.2">
      <c r="A21" s="26" t="s">
        <v>34</v>
      </c>
      <c r="B21" s="27" t="s">
        <v>35</v>
      </c>
      <c r="C21" s="23">
        <v>51000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</row>
    <row r="22" spans="1:73" s="24" customFormat="1" ht="15.75" customHeight="1" x14ac:dyDescent="0.2">
      <c r="A22" s="26" t="s">
        <v>36</v>
      </c>
      <c r="B22" s="27" t="s">
        <v>37</v>
      </c>
      <c r="C22" s="23"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</row>
    <row r="23" spans="1:73" s="24" customFormat="1" ht="16.5" customHeight="1" x14ac:dyDescent="0.2">
      <c r="A23" s="26" t="s">
        <v>38</v>
      </c>
      <c r="B23" s="27" t="s">
        <v>39</v>
      </c>
      <c r="C23" s="23">
        <v>5000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</row>
    <row r="24" spans="1:73" s="24" customFormat="1" ht="15.75" customHeight="1" thickBot="1" x14ac:dyDescent="0.25">
      <c r="A24" s="26" t="s">
        <v>40</v>
      </c>
      <c r="B24" s="27" t="s">
        <v>41</v>
      </c>
      <c r="C24" s="23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</row>
    <row r="25" spans="1:73" s="24" customFormat="1" ht="20.100000000000001" customHeight="1" thickTop="1" thickBot="1" x14ac:dyDescent="0.3">
      <c r="A25" s="40" t="s">
        <v>42</v>
      </c>
      <c r="B25" s="43" t="s">
        <v>43</v>
      </c>
      <c r="C25" s="42">
        <f t="shared" ref="C25" si="3">SUM(C26:C34)</f>
        <v>266000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</row>
    <row r="26" spans="1:73" s="24" customFormat="1" ht="15.75" customHeight="1" thickTop="1" x14ac:dyDescent="0.2">
      <c r="A26" s="26" t="s">
        <v>44</v>
      </c>
      <c r="B26" s="27" t="s">
        <v>45</v>
      </c>
      <c r="C26" s="23">
        <v>33000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</row>
    <row r="27" spans="1:73" s="24" customFormat="1" ht="15.75" customHeight="1" x14ac:dyDescent="0.2">
      <c r="A27" s="26" t="s">
        <v>46</v>
      </c>
      <c r="B27" s="27" t="s">
        <v>47</v>
      </c>
      <c r="C27" s="23">
        <v>6000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</row>
    <row r="28" spans="1:73" s="24" customFormat="1" ht="15.75" customHeight="1" x14ac:dyDescent="0.2">
      <c r="A28" s="26" t="s">
        <v>48</v>
      </c>
      <c r="B28" s="27" t="s">
        <v>49</v>
      </c>
      <c r="C28" s="23">
        <v>1000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</row>
    <row r="29" spans="1:73" s="24" customFormat="1" ht="15.75" customHeight="1" x14ac:dyDescent="0.2">
      <c r="A29" s="26" t="s">
        <v>50</v>
      </c>
      <c r="B29" s="27" t="s">
        <v>51</v>
      </c>
      <c r="C29" s="23">
        <v>6500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</row>
    <row r="30" spans="1:73" s="24" customFormat="1" ht="15.75" customHeight="1" x14ac:dyDescent="0.2">
      <c r="A30" s="26" t="s">
        <v>52</v>
      </c>
      <c r="B30" s="27" t="s">
        <v>53</v>
      </c>
      <c r="C30" s="23">
        <v>13500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</row>
    <row r="31" spans="1:73" s="24" customFormat="1" ht="15.75" customHeight="1" x14ac:dyDescent="0.2">
      <c r="A31" s="26" t="s">
        <v>54</v>
      </c>
      <c r="B31" s="27" t="s">
        <v>55</v>
      </c>
      <c r="C31" s="23">
        <v>2500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</row>
    <row r="32" spans="1:73" s="24" customFormat="1" ht="15.75" customHeight="1" x14ac:dyDescent="0.2">
      <c r="A32" s="26" t="s">
        <v>56</v>
      </c>
      <c r="B32" s="27" t="s">
        <v>57</v>
      </c>
      <c r="C32" s="23">
        <v>200000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</row>
    <row r="33" spans="1:73" s="24" customFormat="1" ht="15.75" customHeight="1" x14ac:dyDescent="0.2">
      <c r="A33" s="26" t="s">
        <v>58</v>
      </c>
      <c r="B33" s="27" t="s">
        <v>59</v>
      </c>
      <c r="C33" s="23">
        <v>500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</row>
    <row r="34" spans="1:73" s="24" customFormat="1" ht="15.75" customHeight="1" thickBot="1" x14ac:dyDescent="0.25">
      <c r="A34" s="26" t="s">
        <v>60</v>
      </c>
      <c r="B34" s="27" t="s">
        <v>61</v>
      </c>
      <c r="C34" s="23">
        <v>3000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</row>
    <row r="35" spans="1:73" s="24" customFormat="1" ht="38.25" customHeight="1" thickTop="1" thickBot="1" x14ac:dyDescent="0.3">
      <c r="A35" s="40" t="s">
        <v>62</v>
      </c>
      <c r="B35" s="44" t="s">
        <v>63</v>
      </c>
      <c r="C35" s="42">
        <v>3500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</row>
    <row r="36" spans="1:73" s="24" customFormat="1" ht="15.75" customHeight="1" thickTop="1" thickBot="1" x14ac:dyDescent="0.25">
      <c r="A36" s="26" t="s">
        <v>64</v>
      </c>
      <c r="B36" s="27" t="s">
        <v>65</v>
      </c>
      <c r="C36" s="23">
        <v>3500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</row>
    <row r="37" spans="1:73" s="24" customFormat="1" ht="20.100000000000001" customHeight="1" thickTop="1" thickBot="1" x14ac:dyDescent="0.3">
      <c r="A37" s="40" t="s">
        <v>66</v>
      </c>
      <c r="B37" s="45" t="s">
        <v>67</v>
      </c>
      <c r="C37" s="42">
        <f>SUM(C38:C44)</f>
        <v>3800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</row>
    <row r="38" spans="1:73" s="24" customFormat="1" ht="25.5" hidden="1" customHeight="1" thickTop="1" x14ac:dyDescent="0.2">
      <c r="A38" s="26" t="s">
        <v>68</v>
      </c>
      <c r="B38" s="27" t="s">
        <v>69</v>
      </c>
      <c r="C38" s="2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</row>
    <row r="39" spans="1:73" s="24" customFormat="1" ht="15.75" customHeight="1" thickTop="1" x14ac:dyDescent="0.2">
      <c r="A39" s="26" t="s">
        <v>70</v>
      </c>
      <c r="B39" s="27" t="s">
        <v>71</v>
      </c>
      <c r="C39" s="23">
        <v>1900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</row>
    <row r="40" spans="1:73" s="24" customFormat="1" ht="15.75" customHeight="1" x14ac:dyDescent="0.2">
      <c r="A40" s="26" t="s">
        <v>72</v>
      </c>
      <c r="B40" s="27" t="s">
        <v>73</v>
      </c>
      <c r="C40" s="23">
        <v>1000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</row>
    <row r="41" spans="1:73" s="24" customFormat="1" ht="15.75" customHeight="1" x14ac:dyDescent="0.2">
      <c r="A41" s="26" t="s">
        <v>74</v>
      </c>
      <c r="B41" s="27" t="s">
        <v>75</v>
      </c>
      <c r="C41" s="23"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</row>
    <row r="42" spans="1:73" s="24" customFormat="1" ht="15.75" customHeight="1" x14ac:dyDescent="0.2">
      <c r="A42" s="26" t="s">
        <v>76</v>
      </c>
      <c r="B42" s="27" t="s">
        <v>77</v>
      </c>
      <c r="C42" s="23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</row>
    <row r="43" spans="1:73" s="24" customFormat="1" ht="15.75" customHeight="1" x14ac:dyDescent="0.2">
      <c r="A43" s="26" t="s">
        <v>78</v>
      </c>
      <c r="B43" s="27" t="s">
        <v>79</v>
      </c>
      <c r="C43" s="23"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</row>
    <row r="44" spans="1:73" s="24" customFormat="1" ht="15.75" customHeight="1" thickBot="1" x14ac:dyDescent="0.25">
      <c r="A44" s="26" t="s">
        <v>80</v>
      </c>
      <c r="B44" s="27" t="s">
        <v>81</v>
      </c>
      <c r="C44" s="23">
        <v>900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</row>
    <row r="45" spans="1:73" s="24" customFormat="1" ht="20.100000000000001" customHeight="1" thickTop="1" thickBot="1" x14ac:dyDescent="0.3">
      <c r="A45" s="40" t="s">
        <v>82</v>
      </c>
      <c r="B45" s="41"/>
      <c r="C45" s="42">
        <f>C46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</row>
    <row r="46" spans="1:73" s="24" customFormat="1" ht="35.25" customHeight="1" thickTop="1" thickBot="1" x14ac:dyDescent="0.25">
      <c r="A46" s="37" t="s">
        <v>83</v>
      </c>
      <c r="B46" s="38" t="s">
        <v>84</v>
      </c>
      <c r="C46" s="23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</row>
    <row r="47" spans="1:73" s="24" customFormat="1" ht="20.100000000000001" customHeight="1" thickTop="1" thickBot="1" x14ac:dyDescent="0.3">
      <c r="A47" s="40" t="s">
        <v>85</v>
      </c>
      <c r="B47" s="41" t="s">
        <v>86</v>
      </c>
      <c r="C47" s="42">
        <f t="shared" ref="C47" si="4">SUM(C48:C48)</f>
        <v>2300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</row>
    <row r="48" spans="1:73" s="24" customFormat="1" ht="15.75" customHeight="1" thickTop="1" thickBot="1" x14ac:dyDescent="0.25">
      <c r="A48" s="26" t="s">
        <v>87</v>
      </c>
      <c r="B48" s="27" t="s">
        <v>88</v>
      </c>
      <c r="C48" s="23">
        <v>2300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</row>
    <row r="49" spans="1:73" s="24" customFormat="1" ht="35.25" customHeight="1" thickTop="1" thickBot="1" x14ac:dyDescent="0.3">
      <c r="A49" s="40" t="s">
        <v>89</v>
      </c>
      <c r="B49" s="46" t="s">
        <v>90</v>
      </c>
      <c r="C49" s="42">
        <f>SUM(C50:C52)</f>
        <v>83000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</row>
    <row r="50" spans="1:73" s="24" customFormat="1" ht="15.75" customHeight="1" thickTop="1" x14ac:dyDescent="0.2">
      <c r="A50" s="26" t="s">
        <v>91</v>
      </c>
      <c r="B50" s="27" t="s">
        <v>92</v>
      </c>
      <c r="C50" s="23">
        <v>60000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</row>
    <row r="51" spans="1:73" s="24" customFormat="1" ht="15.75" customHeight="1" x14ac:dyDescent="0.2">
      <c r="A51" s="26" t="s">
        <v>93</v>
      </c>
      <c r="B51" s="27" t="s">
        <v>94</v>
      </c>
      <c r="C51" s="23">
        <v>20000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</row>
    <row r="52" spans="1:73" s="24" customFormat="1" ht="15.75" customHeight="1" thickBot="1" x14ac:dyDescent="0.25">
      <c r="A52" s="26" t="s">
        <v>95</v>
      </c>
      <c r="B52" s="27" t="s">
        <v>96</v>
      </c>
      <c r="C52" s="23">
        <v>3000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</row>
    <row r="53" spans="1:73" s="24" customFormat="1" ht="35.25" customHeight="1" thickTop="1" thickBot="1" x14ac:dyDescent="0.3">
      <c r="A53" s="40" t="s">
        <v>97</v>
      </c>
      <c r="B53" s="46" t="s">
        <v>90</v>
      </c>
      <c r="C53" s="42">
        <f>C54</f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</row>
    <row r="54" spans="1:73" s="24" customFormat="1" ht="15.75" customHeight="1" thickTop="1" thickBot="1" x14ac:dyDescent="0.25">
      <c r="A54" s="26" t="s">
        <v>98</v>
      </c>
      <c r="B54" s="27" t="s">
        <v>99</v>
      </c>
      <c r="C54" s="23"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</row>
    <row r="55" spans="1:73" s="30" customFormat="1" ht="20.100000000000001" customHeight="1" thickTop="1" thickBot="1" x14ac:dyDescent="0.25">
      <c r="A55" s="47" t="s">
        <v>100</v>
      </c>
      <c r="B55" s="48"/>
      <c r="C55" s="49">
        <f>SUM(C56:C64)</f>
        <v>4500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s="24" customFormat="1" ht="15.75" customHeight="1" thickTop="1" x14ac:dyDescent="0.2">
      <c r="A56" s="26" t="s">
        <v>30</v>
      </c>
      <c r="B56" s="27" t="s">
        <v>101</v>
      </c>
      <c r="C56" s="23">
        <v>2500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</row>
    <row r="57" spans="1:73" s="24" customFormat="1" ht="21" hidden="1" customHeight="1" x14ac:dyDescent="0.2">
      <c r="A57" s="26" t="s">
        <v>32</v>
      </c>
      <c r="B57" s="27" t="s">
        <v>102</v>
      </c>
      <c r="C57" s="2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</row>
    <row r="58" spans="1:73" s="24" customFormat="1" ht="21" hidden="1" customHeight="1" x14ac:dyDescent="0.2">
      <c r="A58" s="26" t="s">
        <v>34</v>
      </c>
      <c r="B58" s="27" t="s">
        <v>103</v>
      </c>
      <c r="C58" s="2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</row>
    <row r="59" spans="1:73" s="24" customFormat="1" ht="20.25" customHeight="1" x14ac:dyDescent="0.2">
      <c r="A59" s="26" t="s">
        <v>46</v>
      </c>
      <c r="B59" s="27" t="s">
        <v>104</v>
      </c>
      <c r="C59" s="2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</row>
    <row r="60" spans="1:73" s="24" customFormat="1" ht="15.75" customHeight="1" x14ac:dyDescent="0.2">
      <c r="A60" s="26" t="s">
        <v>52</v>
      </c>
      <c r="B60" s="27" t="s">
        <v>105</v>
      </c>
      <c r="C60" s="23">
        <v>2000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</row>
    <row r="61" spans="1:73" s="24" customFormat="1" ht="15.75" hidden="1" customHeight="1" x14ac:dyDescent="0.2">
      <c r="A61" s="26" t="s">
        <v>80</v>
      </c>
      <c r="B61" s="27" t="s">
        <v>106</v>
      </c>
      <c r="C61" s="2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</row>
    <row r="62" spans="1:73" s="24" customFormat="1" ht="15.75" hidden="1" customHeight="1" x14ac:dyDescent="0.2">
      <c r="A62" s="26" t="s">
        <v>72</v>
      </c>
      <c r="B62" s="27" t="s">
        <v>107</v>
      </c>
      <c r="C62" s="2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</row>
    <row r="63" spans="1:73" s="24" customFormat="1" ht="15.75" customHeight="1" thickBot="1" x14ac:dyDescent="0.25">
      <c r="A63" s="26" t="s">
        <v>91</v>
      </c>
      <c r="B63" s="27" t="s">
        <v>108</v>
      </c>
      <c r="C63" s="2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</row>
    <row r="64" spans="1:73" s="24" customFormat="1" ht="15.75" hidden="1" customHeight="1" thickBot="1" x14ac:dyDescent="0.25">
      <c r="A64" s="26" t="s">
        <v>95</v>
      </c>
      <c r="B64" s="27" t="s">
        <v>109</v>
      </c>
      <c r="C64" s="2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</row>
    <row r="65" spans="1:73" s="30" customFormat="1" ht="20.100000000000001" customHeight="1" thickTop="1" thickBot="1" x14ac:dyDescent="0.25">
      <c r="A65" s="50" t="s">
        <v>110</v>
      </c>
      <c r="B65" s="51"/>
      <c r="C65" s="52">
        <f>C68+C69+C70+C66+C67</f>
        <v>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1:73" s="30" customFormat="1" ht="20.100000000000001" customHeight="1" thickTop="1" x14ac:dyDescent="0.2">
      <c r="A66" s="26" t="s">
        <v>46</v>
      </c>
      <c r="B66" s="27" t="s">
        <v>47</v>
      </c>
      <c r="C66" s="2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1:73" s="30" customFormat="1" ht="20.100000000000001" customHeight="1" x14ac:dyDescent="0.2">
      <c r="A67" s="26" t="s">
        <v>52</v>
      </c>
      <c r="B67" s="27" t="s">
        <v>53</v>
      </c>
      <c r="C67" s="2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1:73" s="30" customFormat="1" ht="20.100000000000001" customHeight="1" x14ac:dyDescent="0.2">
      <c r="A68" s="26" t="s">
        <v>56</v>
      </c>
      <c r="B68" s="27" t="s">
        <v>57</v>
      </c>
      <c r="C68" s="2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1:73" s="30" customFormat="1" ht="20.100000000000001" customHeight="1" x14ac:dyDescent="0.2">
      <c r="A69" s="26" t="s">
        <v>60</v>
      </c>
      <c r="B69" s="27" t="s">
        <v>61</v>
      </c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1:73" s="30" customFormat="1" ht="20.100000000000001" customHeight="1" thickBot="1" x14ac:dyDescent="0.25">
      <c r="A70" s="26" t="s">
        <v>76</v>
      </c>
      <c r="B70" s="27" t="s">
        <v>77</v>
      </c>
      <c r="C70" s="2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1:73" s="24" customFormat="1" ht="20.100000000000001" customHeight="1" thickTop="1" thickBot="1" x14ac:dyDescent="0.3">
      <c r="A71" s="53"/>
      <c r="B71" s="54" t="s">
        <v>111</v>
      </c>
      <c r="C71" s="55">
        <f t="shared" ref="C71" si="5">SUM(C6+C12)</f>
        <v>3984000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</row>
    <row r="72" spans="1:73" s="24" customFormat="1" ht="20.100000000000001" customHeight="1" thickTop="1" thickBot="1" x14ac:dyDescent="0.3">
      <c r="A72" s="53"/>
      <c r="B72" s="56" t="s">
        <v>112</v>
      </c>
      <c r="C72" s="55">
        <f t="shared" ref="C72" si="6">SUM(C71+C55)</f>
        <v>3988500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</row>
    <row r="73" spans="1:73" customFormat="1" ht="20.100000000000001" customHeight="1" thickTop="1" x14ac:dyDescent="0.2">
      <c r="B73" s="5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73" customFormat="1" x14ac:dyDescent="0.2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73" customFormat="1" ht="20.25" customHeight="1" x14ac:dyDescent="0.2"/>
    <row r="76" spans="1:73" customFormat="1" ht="20.25" customHeight="1" x14ac:dyDescent="0.2"/>
    <row r="77" spans="1:73" customFormat="1" ht="20.25" customHeight="1" x14ac:dyDescent="0.2"/>
    <row r="78" spans="1:73" customFormat="1" ht="20.25" customHeight="1" x14ac:dyDescent="0.2"/>
    <row r="79" spans="1:73" customFormat="1" ht="20.25" customHeight="1" x14ac:dyDescent="0.2"/>
    <row r="80" spans="1:73" customFormat="1" ht="20.25" customHeight="1" x14ac:dyDescent="0.2"/>
    <row r="81" customFormat="1" ht="20.25" customHeight="1" x14ac:dyDescent="0.2"/>
    <row r="82" customFormat="1" ht="20.25" customHeight="1" x14ac:dyDescent="0.2"/>
    <row r="83" customFormat="1" ht="20.25" customHeight="1" x14ac:dyDescent="0.2"/>
    <row r="84" customFormat="1" ht="20.25" customHeight="1" x14ac:dyDescent="0.2"/>
    <row r="85" customFormat="1" ht="20.25" customHeight="1" x14ac:dyDescent="0.2"/>
    <row r="86" customFormat="1" ht="20.25" customHeight="1" x14ac:dyDescent="0.2"/>
    <row r="87" customFormat="1" ht="20.25" customHeight="1" x14ac:dyDescent="0.2"/>
    <row r="88" customFormat="1" ht="20.25" customHeight="1" x14ac:dyDescent="0.2"/>
    <row r="89" customFormat="1" ht="20.25" customHeight="1" x14ac:dyDescent="0.2"/>
    <row r="90" customFormat="1" ht="20.25" customHeight="1" x14ac:dyDescent="0.2"/>
    <row r="91" customFormat="1" ht="20.25" customHeight="1" x14ac:dyDescent="0.2"/>
    <row r="92" customFormat="1" ht="20.25" customHeight="1" x14ac:dyDescent="0.2"/>
    <row r="93" customFormat="1" ht="20.25" customHeight="1" x14ac:dyDescent="0.2"/>
    <row r="94" customFormat="1" ht="20.25" customHeight="1" x14ac:dyDescent="0.2"/>
    <row r="95" customFormat="1" ht="20.25" customHeight="1" x14ac:dyDescent="0.2"/>
    <row r="96" customFormat="1" ht="20.25" customHeight="1" x14ac:dyDescent="0.2"/>
    <row r="97" customFormat="1" ht="20.25" customHeight="1" x14ac:dyDescent="0.2"/>
    <row r="98" customFormat="1" ht="20.25" customHeight="1" x14ac:dyDescent="0.2"/>
    <row r="99" customFormat="1" x14ac:dyDescent="0.2"/>
    <row r="100" customFormat="1" ht="20.25" customHeight="1" x14ac:dyDescent="0.2"/>
    <row r="101" customFormat="1" ht="20.25" customHeight="1" x14ac:dyDescent="0.2"/>
    <row r="102" customFormat="1" ht="20.25" customHeight="1" x14ac:dyDescent="0.2"/>
    <row r="103" customFormat="1" ht="51.75" customHeight="1" x14ac:dyDescent="0.2"/>
    <row r="104" customFormat="1" ht="20.25" customHeight="1" x14ac:dyDescent="0.2"/>
    <row r="105" customFormat="1" ht="20.25" customHeight="1" x14ac:dyDescent="0.2"/>
    <row r="106" customFormat="1" ht="20.25" customHeight="1" x14ac:dyDescent="0.2"/>
    <row r="107" customFormat="1" ht="20.25" customHeight="1" x14ac:dyDescent="0.2"/>
    <row r="108" customFormat="1" ht="20.25" customHeight="1" x14ac:dyDescent="0.2"/>
    <row r="109" customFormat="1" ht="20.25" customHeight="1" x14ac:dyDescent="0.2"/>
    <row r="110" customFormat="1" ht="20.25" customHeight="1" x14ac:dyDescent="0.2"/>
    <row r="111" customFormat="1" ht="20.25" customHeigh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20.2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spans="1:3" customFormat="1" x14ac:dyDescent="0.2"/>
    <row r="1234" spans="1:3" customFormat="1" x14ac:dyDescent="0.2"/>
    <row r="1235" spans="1:3" customFormat="1" x14ac:dyDescent="0.2"/>
    <row r="1236" spans="1:3" customFormat="1" x14ac:dyDescent="0.2"/>
    <row r="1237" spans="1:3" customFormat="1" x14ac:dyDescent="0.2"/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/>
      <c r="B1264"/>
      <c r="C1264"/>
    </row>
    <row r="1265" spans="1:3" x14ac:dyDescent="0.2">
      <c r="A1265"/>
      <c r="B1265"/>
      <c r="C1265"/>
    </row>
    <row r="1266" spans="1:3" x14ac:dyDescent="0.2">
      <c r="A1266"/>
      <c r="B1266"/>
      <c r="C1266"/>
    </row>
    <row r="1267" spans="1:3" x14ac:dyDescent="0.2">
      <c r="A1267"/>
      <c r="B1267"/>
      <c r="C1267"/>
    </row>
    <row r="1268" spans="1:3" x14ac:dyDescent="0.2">
      <c r="A1268"/>
      <c r="B1268"/>
      <c r="C1268"/>
    </row>
    <row r="1269" spans="1:3" x14ac:dyDescent="0.2">
      <c r="A1269"/>
      <c r="B1269"/>
      <c r="C1269"/>
    </row>
    <row r="1270" spans="1:3" x14ac:dyDescent="0.2">
      <c r="A1270"/>
      <c r="B1270"/>
      <c r="C1270"/>
    </row>
    <row r="1271" spans="1:3" x14ac:dyDescent="0.2">
      <c r="A1271"/>
      <c r="B1271"/>
      <c r="C1271"/>
    </row>
    <row r="1272" spans="1:3" x14ac:dyDescent="0.2">
      <c r="A1272"/>
      <c r="B1272"/>
      <c r="C1272"/>
    </row>
    <row r="1273" spans="1:3" x14ac:dyDescent="0.2">
      <c r="A1273"/>
      <c r="B1273"/>
      <c r="C1273"/>
    </row>
    <row r="1274" spans="1:3" x14ac:dyDescent="0.2">
      <c r="A1274"/>
      <c r="B1274"/>
      <c r="C1274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  <row r="7943" spans="1:3" x14ac:dyDescent="0.2">
      <c r="A7943" s="5"/>
      <c r="B7943" s="5"/>
      <c r="C7943" s="5"/>
    </row>
    <row r="7944" spans="1:3" x14ac:dyDescent="0.2">
      <c r="A7944" s="5"/>
      <c r="B7944" s="5"/>
      <c r="C7944" s="5"/>
    </row>
    <row r="7945" spans="1:3" x14ac:dyDescent="0.2">
      <c r="A7945" s="5"/>
      <c r="B7945" s="5"/>
      <c r="C7945" s="5"/>
    </row>
    <row r="7946" spans="1:3" x14ac:dyDescent="0.2">
      <c r="A7946" s="5"/>
      <c r="B7946" s="5"/>
      <c r="C7946" s="5"/>
    </row>
    <row r="7947" spans="1:3" x14ac:dyDescent="0.2">
      <c r="A7947" s="5"/>
      <c r="B7947" s="5"/>
      <c r="C7947" s="5"/>
    </row>
    <row r="7948" spans="1:3" x14ac:dyDescent="0.2">
      <c r="A7948" s="5"/>
      <c r="B7948" s="5"/>
      <c r="C7948" s="5"/>
    </row>
    <row r="7949" spans="1:3" x14ac:dyDescent="0.2">
      <c r="A7949" s="5"/>
      <c r="B7949" s="5"/>
      <c r="C7949" s="5"/>
    </row>
    <row r="7950" spans="1:3" x14ac:dyDescent="0.2">
      <c r="A7950" s="5"/>
      <c r="B7950" s="5"/>
      <c r="C7950" s="5"/>
    </row>
    <row r="7951" spans="1:3" x14ac:dyDescent="0.2">
      <c r="A7951" s="5"/>
      <c r="B7951" s="5"/>
      <c r="C7951" s="5"/>
    </row>
    <row r="7952" spans="1:3" x14ac:dyDescent="0.2">
      <c r="A7952" s="5"/>
      <c r="B7952" s="5"/>
      <c r="C7952" s="5"/>
    </row>
    <row r="7953" spans="1:3" x14ac:dyDescent="0.2">
      <c r="A7953" s="5"/>
      <c r="B7953" s="5"/>
      <c r="C7953" s="5"/>
    </row>
  </sheetData>
  <mergeCells count="2">
    <mergeCell ref="A55:B55"/>
    <mergeCell ref="A65:B65"/>
  </mergeCells>
  <pageMargins left="0.98425196850393704" right="0.19685039370078741" top="0.55118110236220474" bottom="0.55118110236220474" header="0.51181102362204722" footer="0.51181102362204722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ŠIBENIK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2020-12-01T13:02:36Z</dcterms:created>
  <dcterms:modified xsi:type="dcterms:W3CDTF">2020-12-01T13:03:07Z</dcterms:modified>
</cp:coreProperties>
</file>